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eieikikaku\対外発表資料\【決算】コーポレートサイト\20251113更新\"/>
    </mc:Choice>
  </mc:AlternateContent>
  <xr:revisionPtr revIDLastSave="0" documentId="13_ncr:1_{FDD383A9-E91F-42BB-928E-5C24514D0CB7}" xr6:coauthVersionLast="47" xr6:coauthVersionMax="47" xr10:uidLastSave="{00000000-0000-0000-0000-000000000000}"/>
  <bookViews>
    <workbookView xWindow="13605" yWindow="885" windowWidth="14175" windowHeight="14895" xr2:uid="{00000000-000D-0000-FFFF-FFFF00000000}"/>
  </bookViews>
  <sheets>
    <sheet name="貸借対照表推移" sheetId="1" r:id="rId1"/>
    <sheet name="キャッシュ・フロー計算書推移" sheetId="3" r:id="rId2"/>
    <sheet name="損益計算書推移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4" i="3" l="1"/>
  <c r="F32" i="3"/>
</calcChain>
</file>

<file path=xl/sharedStrings.xml><?xml version="1.0" encoding="utf-8"?>
<sst xmlns="http://schemas.openxmlformats.org/spreadsheetml/2006/main" count="235" uniqueCount="162">
  <si>
    <t>営業活動によるキャッシュ・フロー</t>
    <rPh sb="0" eb="2">
      <t>エイギョウ</t>
    </rPh>
    <rPh sb="2" eb="4">
      <t>カツドウ</t>
    </rPh>
    <phoneticPr fontId="2"/>
  </si>
  <si>
    <t>税引前当期純利益</t>
    <rPh sb="0" eb="2">
      <t>ゼイビキ</t>
    </rPh>
    <rPh sb="2" eb="3">
      <t>マエ</t>
    </rPh>
    <rPh sb="3" eb="5">
      <t>トウキ</t>
    </rPh>
    <rPh sb="5" eb="8">
      <t>ジュンリエキ</t>
    </rPh>
    <phoneticPr fontId="2"/>
  </si>
  <si>
    <t>投資活動によるキャッシュ・フロー</t>
    <rPh sb="0" eb="2">
      <t>トウシ</t>
    </rPh>
    <rPh sb="2" eb="4">
      <t>カツドウ</t>
    </rPh>
    <phoneticPr fontId="2"/>
  </si>
  <si>
    <t>財務活動によるキャッシュ・フロー</t>
    <rPh sb="0" eb="2">
      <t>ザイム</t>
    </rPh>
    <rPh sb="2" eb="4">
      <t>カツドウ</t>
    </rPh>
    <phoneticPr fontId="2"/>
  </si>
  <si>
    <t>現金及び現金同等物の増減額（△は減少）</t>
    <rPh sb="0" eb="2">
      <t>ゲンキン</t>
    </rPh>
    <rPh sb="2" eb="3">
      <t>オヨ</t>
    </rPh>
    <rPh sb="4" eb="6">
      <t>ゲンキン</t>
    </rPh>
    <rPh sb="6" eb="8">
      <t>ドウトウ</t>
    </rPh>
    <rPh sb="8" eb="9">
      <t>ブツ</t>
    </rPh>
    <rPh sb="10" eb="13">
      <t>ゾウゲンガク</t>
    </rPh>
    <rPh sb="16" eb="18">
      <t>ゲンショウ</t>
    </rPh>
    <phoneticPr fontId="2"/>
  </si>
  <si>
    <t>現金及び現金同等物の期首残高</t>
    <rPh sb="0" eb="2">
      <t>ゲンキン</t>
    </rPh>
    <rPh sb="2" eb="3">
      <t>オヨ</t>
    </rPh>
    <rPh sb="4" eb="6">
      <t>ゲンキン</t>
    </rPh>
    <rPh sb="6" eb="8">
      <t>ドウトウ</t>
    </rPh>
    <rPh sb="8" eb="9">
      <t>ブツ</t>
    </rPh>
    <rPh sb="10" eb="12">
      <t>キシュ</t>
    </rPh>
    <rPh sb="12" eb="14">
      <t>ザンダカ</t>
    </rPh>
    <phoneticPr fontId="2"/>
  </si>
  <si>
    <t>現金及び現金同等物の期末残高</t>
    <rPh sb="0" eb="2">
      <t>ゲンキン</t>
    </rPh>
    <rPh sb="2" eb="3">
      <t>オヨ</t>
    </rPh>
    <rPh sb="4" eb="6">
      <t>ゲンキン</t>
    </rPh>
    <rPh sb="6" eb="8">
      <t>ドウトウ</t>
    </rPh>
    <rPh sb="8" eb="9">
      <t>ブツ</t>
    </rPh>
    <rPh sb="10" eb="12">
      <t>キマツ</t>
    </rPh>
    <rPh sb="12" eb="14">
      <t>ザンダカ</t>
    </rPh>
    <phoneticPr fontId="2"/>
  </si>
  <si>
    <t>売上高</t>
    <rPh sb="0" eb="2">
      <t>ウリアゲ</t>
    </rPh>
    <rPh sb="2" eb="3">
      <t>ダカ</t>
    </rPh>
    <phoneticPr fontId="2"/>
  </si>
  <si>
    <t>売上原価</t>
    <rPh sb="0" eb="2">
      <t>ウリアゲ</t>
    </rPh>
    <rPh sb="2" eb="4">
      <t>ゲンカ</t>
    </rPh>
    <phoneticPr fontId="2"/>
  </si>
  <si>
    <t>売上総利益</t>
    <rPh sb="0" eb="2">
      <t>ウリアゲ</t>
    </rPh>
    <rPh sb="2" eb="5">
      <t>ソウリエキ</t>
    </rPh>
    <phoneticPr fontId="2"/>
  </si>
  <si>
    <t>販売費及び一般管理費</t>
    <rPh sb="0" eb="3">
      <t>ハンバイヒ</t>
    </rPh>
    <rPh sb="3" eb="4">
      <t>オヨ</t>
    </rPh>
    <rPh sb="5" eb="7">
      <t>イッパン</t>
    </rPh>
    <rPh sb="7" eb="10">
      <t>カンリヒ</t>
    </rPh>
    <phoneticPr fontId="2"/>
  </si>
  <si>
    <t>営業利益</t>
    <rPh sb="0" eb="2">
      <t>エイギョウ</t>
    </rPh>
    <rPh sb="2" eb="4">
      <t>リエキ</t>
    </rPh>
    <phoneticPr fontId="2"/>
  </si>
  <si>
    <t>営業外収益</t>
    <rPh sb="0" eb="3">
      <t>エイギョウガイ</t>
    </rPh>
    <rPh sb="3" eb="5">
      <t>シュウエキ</t>
    </rPh>
    <phoneticPr fontId="2"/>
  </si>
  <si>
    <t>営業外費用</t>
    <rPh sb="0" eb="3">
      <t>エイギョウガイ</t>
    </rPh>
    <rPh sb="3" eb="5">
      <t>ヒヨウ</t>
    </rPh>
    <phoneticPr fontId="2"/>
  </si>
  <si>
    <t>経常利益</t>
    <rPh sb="0" eb="2">
      <t>ケイジョウ</t>
    </rPh>
    <rPh sb="2" eb="4">
      <t>リエキ</t>
    </rPh>
    <phoneticPr fontId="2"/>
  </si>
  <si>
    <t>特別利益</t>
    <rPh sb="0" eb="2">
      <t>トクベツ</t>
    </rPh>
    <rPh sb="2" eb="4">
      <t>リエキ</t>
    </rPh>
    <phoneticPr fontId="2"/>
  </si>
  <si>
    <t>特別損失</t>
    <rPh sb="0" eb="2">
      <t>トクベツ</t>
    </rPh>
    <rPh sb="2" eb="4">
      <t>ソンシツ</t>
    </rPh>
    <phoneticPr fontId="2"/>
  </si>
  <si>
    <t>法人税、住民税及び事業税</t>
    <rPh sb="0" eb="3">
      <t>ホウジンゼイ</t>
    </rPh>
    <rPh sb="4" eb="7">
      <t>ジュウミンゼイ</t>
    </rPh>
    <rPh sb="7" eb="8">
      <t>オヨ</t>
    </rPh>
    <rPh sb="9" eb="12">
      <t>ジギョウゼイ</t>
    </rPh>
    <phoneticPr fontId="2"/>
  </si>
  <si>
    <t>法人税等調整額</t>
    <rPh sb="0" eb="3">
      <t>ホウジンゼイ</t>
    </rPh>
    <rPh sb="3" eb="4">
      <t>トウ</t>
    </rPh>
    <rPh sb="4" eb="6">
      <t>チョウセイ</t>
    </rPh>
    <rPh sb="6" eb="7">
      <t>ガク</t>
    </rPh>
    <phoneticPr fontId="2"/>
  </si>
  <si>
    <t>法人税等合計</t>
    <rPh sb="0" eb="2">
      <t>ホウジン</t>
    </rPh>
    <rPh sb="2" eb="3">
      <t>ゼイ</t>
    </rPh>
    <rPh sb="3" eb="4">
      <t>トウ</t>
    </rPh>
    <rPh sb="4" eb="6">
      <t>ゴウケイ</t>
    </rPh>
    <phoneticPr fontId="2"/>
  </si>
  <si>
    <t>当期純利益</t>
    <rPh sb="0" eb="2">
      <t>トウキ</t>
    </rPh>
    <rPh sb="2" eb="5">
      <t>ジュンリエキ</t>
    </rPh>
    <phoneticPr fontId="2"/>
  </si>
  <si>
    <t>資産の部</t>
    <rPh sb="0" eb="2">
      <t>シサン</t>
    </rPh>
    <rPh sb="3" eb="4">
      <t>ブ</t>
    </rPh>
    <phoneticPr fontId="2"/>
  </si>
  <si>
    <t>負債の部</t>
    <rPh sb="0" eb="2">
      <t>フサイ</t>
    </rPh>
    <rPh sb="3" eb="4">
      <t>ブ</t>
    </rPh>
    <phoneticPr fontId="2"/>
  </si>
  <si>
    <t>純資産の部</t>
    <rPh sb="0" eb="3">
      <t>ジュンシサン</t>
    </rPh>
    <rPh sb="4" eb="5">
      <t>ブ</t>
    </rPh>
    <phoneticPr fontId="2"/>
  </si>
  <si>
    <t>負債純資産合計</t>
    <rPh sb="0" eb="2">
      <t>フサイ</t>
    </rPh>
    <rPh sb="2" eb="5">
      <t>ジュンシサン</t>
    </rPh>
    <rPh sb="5" eb="7">
      <t>ゴウケイ</t>
    </rPh>
    <phoneticPr fontId="2"/>
  </si>
  <si>
    <t>株式会社ティア　損益計算書推移</t>
    <rPh sb="0" eb="4">
      <t>カブシキガイシャ</t>
    </rPh>
    <rPh sb="8" eb="10">
      <t>ソンエキ</t>
    </rPh>
    <rPh sb="10" eb="13">
      <t>ケイサンショ</t>
    </rPh>
    <rPh sb="13" eb="15">
      <t>スイイ</t>
    </rPh>
    <phoneticPr fontId="2"/>
  </si>
  <si>
    <t>開示科目名</t>
    <rPh sb="0" eb="2">
      <t>カイジ</t>
    </rPh>
    <rPh sb="2" eb="5">
      <t>カモクメイ</t>
    </rPh>
    <phoneticPr fontId="2"/>
  </si>
  <si>
    <t>株式会社ティア　キャッシュ・フロー計算書推移</t>
    <rPh sb="0" eb="4">
      <t>カブシキガイシャ</t>
    </rPh>
    <rPh sb="17" eb="20">
      <t>ケイサンショ</t>
    </rPh>
    <rPh sb="20" eb="22">
      <t>スイイ</t>
    </rPh>
    <phoneticPr fontId="2"/>
  </si>
  <si>
    <t>開示科目名</t>
    <rPh sb="0" eb="2">
      <t>カイジ</t>
    </rPh>
    <rPh sb="2" eb="4">
      <t>カモク</t>
    </rPh>
    <rPh sb="4" eb="5">
      <t>メイ</t>
    </rPh>
    <phoneticPr fontId="2"/>
  </si>
  <si>
    <t>株式会社ティア　貸借対照表推移</t>
    <rPh sb="0" eb="4">
      <t>カブシキガイシャ</t>
    </rPh>
    <rPh sb="8" eb="13">
      <t>タイシャクタイショウヒョウ</t>
    </rPh>
    <rPh sb="13" eb="15">
      <t>スイイ</t>
    </rPh>
    <phoneticPr fontId="2"/>
  </si>
  <si>
    <t>　減価償却費</t>
    <rPh sb="1" eb="3">
      <t>ゲンカ</t>
    </rPh>
    <rPh sb="3" eb="5">
      <t>ショウキャク</t>
    </rPh>
    <rPh sb="5" eb="6">
      <t>ヒ</t>
    </rPh>
    <phoneticPr fontId="2"/>
  </si>
  <si>
    <t>　その他</t>
    <rPh sb="3" eb="4">
      <t>タ</t>
    </rPh>
    <phoneticPr fontId="2"/>
  </si>
  <si>
    <t>　支払利息</t>
    <rPh sb="1" eb="3">
      <t>シハライ</t>
    </rPh>
    <rPh sb="3" eb="5">
      <t>リソク</t>
    </rPh>
    <phoneticPr fontId="2"/>
  </si>
  <si>
    <t>　株式交付費</t>
    <rPh sb="1" eb="3">
      <t>カブシキ</t>
    </rPh>
    <rPh sb="3" eb="5">
      <t>コウフ</t>
    </rPh>
    <rPh sb="5" eb="6">
      <t>ヒ</t>
    </rPh>
    <phoneticPr fontId="2"/>
  </si>
  <si>
    <t>　税引前当期純利益</t>
    <rPh sb="1" eb="3">
      <t>ゼイビキ</t>
    </rPh>
    <rPh sb="3" eb="4">
      <t>マエ</t>
    </rPh>
    <rPh sb="4" eb="6">
      <t>トウキ</t>
    </rPh>
    <rPh sb="6" eb="9">
      <t>ジュンリエキ</t>
    </rPh>
    <phoneticPr fontId="2"/>
  </si>
  <si>
    <t>　固定資産除売却損益（△は益）</t>
    <rPh sb="1" eb="3">
      <t>コテイ</t>
    </rPh>
    <rPh sb="3" eb="5">
      <t>シサン</t>
    </rPh>
    <rPh sb="5" eb="6">
      <t>ジョ</t>
    </rPh>
    <rPh sb="6" eb="8">
      <t>バイキャク</t>
    </rPh>
    <rPh sb="8" eb="10">
      <t>ソンエキ</t>
    </rPh>
    <rPh sb="13" eb="14">
      <t>エキ</t>
    </rPh>
    <phoneticPr fontId="2"/>
  </si>
  <si>
    <t>　貸倒引当金の増減額（△は減少）</t>
    <rPh sb="1" eb="3">
      <t>カシダオレ</t>
    </rPh>
    <rPh sb="3" eb="5">
      <t>ヒキアテ</t>
    </rPh>
    <rPh sb="5" eb="6">
      <t>キン</t>
    </rPh>
    <rPh sb="7" eb="10">
      <t>ゾウゲンガク</t>
    </rPh>
    <rPh sb="13" eb="15">
      <t>ゲンショウ</t>
    </rPh>
    <phoneticPr fontId="2"/>
  </si>
  <si>
    <t>　賞与引当金の増減額（△は減少）</t>
    <rPh sb="1" eb="3">
      <t>ショウヨ</t>
    </rPh>
    <rPh sb="3" eb="5">
      <t>ヒキアテ</t>
    </rPh>
    <rPh sb="5" eb="6">
      <t>キン</t>
    </rPh>
    <rPh sb="7" eb="10">
      <t>ゾウゲンガク</t>
    </rPh>
    <rPh sb="13" eb="15">
      <t>ゲンショウ</t>
    </rPh>
    <phoneticPr fontId="2"/>
  </si>
  <si>
    <t>　受取利息及び受取配当金</t>
    <rPh sb="1" eb="3">
      <t>ウケトリ</t>
    </rPh>
    <rPh sb="3" eb="5">
      <t>リソク</t>
    </rPh>
    <rPh sb="5" eb="6">
      <t>オヨ</t>
    </rPh>
    <rPh sb="7" eb="9">
      <t>ウケトリ</t>
    </rPh>
    <rPh sb="9" eb="12">
      <t>ハイトウキン</t>
    </rPh>
    <phoneticPr fontId="2"/>
  </si>
  <si>
    <t>　売上債権の増減額（△は増加）</t>
    <rPh sb="1" eb="3">
      <t>ウリアゲ</t>
    </rPh>
    <rPh sb="3" eb="5">
      <t>サイケン</t>
    </rPh>
    <rPh sb="6" eb="9">
      <t>ゾウゲンガク</t>
    </rPh>
    <rPh sb="12" eb="14">
      <t>ゾウカ</t>
    </rPh>
    <phoneticPr fontId="2"/>
  </si>
  <si>
    <t>　たな卸資産の増減額（△は増加）</t>
    <rPh sb="3" eb="4">
      <t>オロシ</t>
    </rPh>
    <rPh sb="4" eb="6">
      <t>シサン</t>
    </rPh>
    <rPh sb="7" eb="9">
      <t>ゾウゲン</t>
    </rPh>
    <rPh sb="9" eb="10">
      <t>ガク</t>
    </rPh>
    <rPh sb="13" eb="15">
      <t>ゾウカ</t>
    </rPh>
    <phoneticPr fontId="2"/>
  </si>
  <si>
    <t>　仕入債務の増減額（△は減少）</t>
    <rPh sb="1" eb="3">
      <t>シイレ</t>
    </rPh>
    <rPh sb="3" eb="5">
      <t>サイム</t>
    </rPh>
    <rPh sb="6" eb="9">
      <t>ゾウゲンガク</t>
    </rPh>
    <rPh sb="12" eb="14">
      <t>ゲンショウ</t>
    </rPh>
    <phoneticPr fontId="2"/>
  </si>
  <si>
    <t>　前払費用の増減額（△は増加）</t>
    <rPh sb="1" eb="3">
      <t>マエバライ</t>
    </rPh>
    <rPh sb="3" eb="5">
      <t>ヒヨウ</t>
    </rPh>
    <rPh sb="6" eb="9">
      <t>ゾウゲンガク</t>
    </rPh>
    <rPh sb="12" eb="14">
      <t>ゾウカ</t>
    </rPh>
    <phoneticPr fontId="2"/>
  </si>
  <si>
    <t>　未払金の増減額（△は減少）</t>
    <rPh sb="1" eb="3">
      <t>ミバラ</t>
    </rPh>
    <rPh sb="3" eb="4">
      <t>キン</t>
    </rPh>
    <rPh sb="5" eb="8">
      <t>ゾウゲンガク</t>
    </rPh>
    <rPh sb="11" eb="13">
      <t>ゲンショウ</t>
    </rPh>
    <phoneticPr fontId="2"/>
  </si>
  <si>
    <t>　未払消費税等の増減額（△は減少）</t>
    <rPh sb="1" eb="3">
      <t>ミバラ</t>
    </rPh>
    <rPh sb="3" eb="6">
      <t>ショウヒゼイ</t>
    </rPh>
    <rPh sb="6" eb="7">
      <t>トウ</t>
    </rPh>
    <rPh sb="8" eb="11">
      <t>ゾウゲンガク</t>
    </rPh>
    <rPh sb="14" eb="16">
      <t>ゲンショウ</t>
    </rPh>
    <phoneticPr fontId="2"/>
  </si>
  <si>
    <t>　小計</t>
    <rPh sb="1" eb="3">
      <t>ショウケイ</t>
    </rPh>
    <phoneticPr fontId="2"/>
  </si>
  <si>
    <t>　利息及び配当金の受取額</t>
    <rPh sb="1" eb="3">
      <t>リソク</t>
    </rPh>
    <rPh sb="3" eb="4">
      <t>オヨ</t>
    </rPh>
    <rPh sb="5" eb="8">
      <t>ハイトウキン</t>
    </rPh>
    <rPh sb="9" eb="11">
      <t>ウケトリ</t>
    </rPh>
    <rPh sb="11" eb="12">
      <t>ガク</t>
    </rPh>
    <phoneticPr fontId="2"/>
  </si>
  <si>
    <t>　利息の支払額</t>
    <rPh sb="1" eb="3">
      <t>リソク</t>
    </rPh>
    <rPh sb="4" eb="6">
      <t>シハライ</t>
    </rPh>
    <rPh sb="6" eb="7">
      <t>ガク</t>
    </rPh>
    <phoneticPr fontId="2"/>
  </si>
  <si>
    <t>　法人税等の支払額</t>
    <rPh sb="1" eb="4">
      <t>ホウジンゼイ</t>
    </rPh>
    <rPh sb="4" eb="5">
      <t>トウ</t>
    </rPh>
    <rPh sb="6" eb="8">
      <t>シハライ</t>
    </rPh>
    <rPh sb="8" eb="9">
      <t>ガク</t>
    </rPh>
    <phoneticPr fontId="2"/>
  </si>
  <si>
    <t>　営業活動によるキャッシュ・フロー</t>
    <rPh sb="1" eb="3">
      <t>エイギョウ</t>
    </rPh>
    <rPh sb="3" eb="5">
      <t>カツドウ</t>
    </rPh>
    <phoneticPr fontId="2"/>
  </si>
  <si>
    <t>　有形固定資産の取得による支出</t>
    <rPh sb="1" eb="3">
      <t>ユウケイ</t>
    </rPh>
    <rPh sb="3" eb="5">
      <t>コテイ</t>
    </rPh>
    <rPh sb="5" eb="7">
      <t>シサン</t>
    </rPh>
    <rPh sb="8" eb="10">
      <t>シュトク</t>
    </rPh>
    <rPh sb="13" eb="15">
      <t>シシュツ</t>
    </rPh>
    <phoneticPr fontId="2"/>
  </si>
  <si>
    <t>　有形固定資産の売却による収入</t>
    <rPh sb="1" eb="3">
      <t>ユウケイ</t>
    </rPh>
    <rPh sb="3" eb="5">
      <t>コテイ</t>
    </rPh>
    <rPh sb="5" eb="7">
      <t>シサン</t>
    </rPh>
    <rPh sb="8" eb="10">
      <t>バイキャク</t>
    </rPh>
    <rPh sb="13" eb="15">
      <t>シュウニュウ</t>
    </rPh>
    <phoneticPr fontId="2"/>
  </si>
  <si>
    <t>　無形固定資産の取得による支出</t>
    <rPh sb="1" eb="3">
      <t>ムケイ</t>
    </rPh>
    <rPh sb="3" eb="5">
      <t>コテイ</t>
    </rPh>
    <rPh sb="5" eb="7">
      <t>シサン</t>
    </rPh>
    <rPh sb="8" eb="10">
      <t>シュトク</t>
    </rPh>
    <rPh sb="13" eb="15">
      <t>シシュツ</t>
    </rPh>
    <phoneticPr fontId="2"/>
  </si>
  <si>
    <t>　差入保証金の差入による支出</t>
    <rPh sb="1" eb="3">
      <t>サシイレ</t>
    </rPh>
    <rPh sb="3" eb="6">
      <t>ホショウキン</t>
    </rPh>
    <rPh sb="7" eb="9">
      <t>サシイレ</t>
    </rPh>
    <rPh sb="12" eb="14">
      <t>シシュツ</t>
    </rPh>
    <phoneticPr fontId="2"/>
  </si>
  <si>
    <t>　差入保証金の回収による収入</t>
    <rPh sb="1" eb="3">
      <t>サシイレ</t>
    </rPh>
    <rPh sb="3" eb="6">
      <t>ホショウキン</t>
    </rPh>
    <rPh sb="7" eb="9">
      <t>カイシュウ</t>
    </rPh>
    <rPh sb="12" eb="14">
      <t>シュウニュウ</t>
    </rPh>
    <phoneticPr fontId="2"/>
  </si>
  <si>
    <t>　投資活動によるキャッシュ・フロー</t>
    <rPh sb="1" eb="3">
      <t>トウシ</t>
    </rPh>
    <rPh sb="3" eb="5">
      <t>カツドウ</t>
    </rPh>
    <phoneticPr fontId="2"/>
  </si>
  <si>
    <t>　短期借入れによる収入</t>
    <rPh sb="1" eb="3">
      <t>タンキ</t>
    </rPh>
    <rPh sb="3" eb="5">
      <t>カリイ</t>
    </rPh>
    <rPh sb="9" eb="11">
      <t>シュウニュウ</t>
    </rPh>
    <phoneticPr fontId="2"/>
  </si>
  <si>
    <t>　短期借入金の返済による支出</t>
    <rPh sb="1" eb="3">
      <t>タンキ</t>
    </rPh>
    <rPh sb="3" eb="5">
      <t>カリイレ</t>
    </rPh>
    <rPh sb="5" eb="6">
      <t>キン</t>
    </rPh>
    <rPh sb="7" eb="9">
      <t>ヘンサイ</t>
    </rPh>
    <rPh sb="12" eb="14">
      <t>シシュツ</t>
    </rPh>
    <phoneticPr fontId="2"/>
  </si>
  <si>
    <t>　長期借入れによる収入</t>
    <rPh sb="1" eb="3">
      <t>チョウキ</t>
    </rPh>
    <rPh sb="3" eb="5">
      <t>カリイ</t>
    </rPh>
    <rPh sb="9" eb="11">
      <t>シュウニュウ</t>
    </rPh>
    <phoneticPr fontId="2"/>
  </si>
  <si>
    <t>　長期借入金の返済による支出</t>
    <rPh sb="1" eb="3">
      <t>チョウキ</t>
    </rPh>
    <rPh sb="3" eb="5">
      <t>カリイレ</t>
    </rPh>
    <rPh sb="5" eb="6">
      <t>キン</t>
    </rPh>
    <rPh sb="7" eb="9">
      <t>ヘンサイ</t>
    </rPh>
    <rPh sb="12" eb="14">
      <t>シシュツ</t>
    </rPh>
    <phoneticPr fontId="2"/>
  </si>
  <si>
    <t>　株式の発行による収入</t>
    <rPh sb="1" eb="3">
      <t>カブシキ</t>
    </rPh>
    <rPh sb="4" eb="6">
      <t>ハッコウ</t>
    </rPh>
    <rPh sb="9" eb="11">
      <t>シュウニュウ</t>
    </rPh>
    <phoneticPr fontId="2"/>
  </si>
  <si>
    <t>　自己株式の取得による支出</t>
    <rPh sb="1" eb="3">
      <t>ジコ</t>
    </rPh>
    <rPh sb="3" eb="5">
      <t>カブシキ</t>
    </rPh>
    <rPh sb="6" eb="8">
      <t>シュトク</t>
    </rPh>
    <rPh sb="11" eb="13">
      <t>シシュツ</t>
    </rPh>
    <phoneticPr fontId="2"/>
  </si>
  <si>
    <t>　配当金の支払額</t>
    <rPh sb="1" eb="4">
      <t>ハイトウキン</t>
    </rPh>
    <rPh sb="5" eb="7">
      <t>シハライ</t>
    </rPh>
    <rPh sb="7" eb="8">
      <t>ガク</t>
    </rPh>
    <phoneticPr fontId="2"/>
  </si>
  <si>
    <t>　リース債務の返済による支出</t>
    <rPh sb="4" eb="6">
      <t>サイム</t>
    </rPh>
    <rPh sb="7" eb="9">
      <t>ヘンサイ</t>
    </rPh>
    <rPh sb="12" eb="14">
      <t>シシュツ</t>
    </rPh>
    <phoneticPr fontId="2"/>
  </si>
  <si>
    <t>　財務活動によるキャッシュ・フロー</t>
    <rPh sb="1" eb="3">
      <t>ザイム</t>
    </rPh>
    <rPh sb="3" eb="5">
      <t>カツドウ</t>
    </rPh>
    <phoneticPr fontId="2"/>
  </si>
  <si>
    <t>　流動資産</t>
    <rPh sb="1" eb="3">
      <t>リュウドウ</t>
    </rPh>
    <rPh sb="3" eb="5">
      <t>シサン</t>
    </rPh>
    <phoneticPr fontId="2"/>
  </si>
  <si>
    <t>　　現金及び預金</t>
    <rPh sb="2" eb="4">
      <t>ゲンキン</t>
    </rPh>
    <rPh sb="4" eb="5">
      <t>オヨ</t>
    </rPh>
    <rPh sb="6" eb="8">
      <t>ヨキン</t>
    </rPh>
    <phoneticPr fontId="2"/>
  </si>
  <si>
    <t>　　売掛金</t>
    <rPh sb="2" eb="4">
      <t>ウリカケ</t>
    </rPh>
    <rPh sb="4" eb="5">
      <t>キン</t>
    </rPh>
    <phoneticPr fontId="2"/>
  </si>
  <si>
    <t>　　商品</t>
    <rPh sb="2" eb="4">
      <t>ショウヒン</t>
    </rPh>
    <phoneticPr fontId="2"/>
  </si>
  <si>
    <t>　　貯蔵品</t>
    <rPh sb="2" eb="5">
      <t>チョゾウヒン</t>
    </rPh>
    <phoneticPr fontId="2"/>
  </si>
  <si>
    <t>　　前払費用</t>
    <rPh sb="2" eb="4">
      <t>マエバライ</t>
    </rPh>
    <rPh sb="4" eb="6">
      <t>ヒヨウ</t>
    </rPh>
    <phoneticPr fontId="2"/>
  </si>
  <si>
    <t>　　繰延税金資産</t>
    <rPh sb="2" eb="4">
      <t>クリノベ</t>
    </rPh>
    <rPh sb="4" eb="6">
      <t>ゼイキン</t>
    </rPh>
    <rPh sb="6" eb="8">
      <t>シサン</t>
    </rPh>
    <phoneticPr fontId="2"/>
  </si>
  <si>
    <t>　　その他</t>
    <rPh sb="4" eb="5">
      <t>タ</t>
    </rPh>
    <phoneticPr fontId="2"/>
  </si>
  <si>
    <t>　　貸倒引当金</t>
    <rPh sb="2" eb="4">
      <t>カシダオレ</t>
    </rPh>
    <rPh sb="4" eb="6">
      <t>ヒキアテ</t>
    </rPh>
    <rPh sb="6" eb="7">
      <t>キン</t>
    </rPh>
    <phoneticPr fontId="2"/>
  </si>
  <si>
    <t>　　流動資産合計</t>
    <rPh sb="2" eb="4">
      <t>リュウドウ</t>
    </rPh>
    <rPh sb="4" eb="6">
      <t>シサン</t>
    </rPh>
    <rPh sb="6" eb="8">
      <t>ゴウケイ</t>
    </rPh>
    <phoneticPr fontId="2"/>
  </si>
  <si>
    <t>　固定資産</t>
    <rPh sb="1" eb="3">
      <t>コテイ</t>
    </rPh>
    <rPh sb="3" eb="5">
      <t>シサン</t>
    </rPh>
    <phoneticPr fontId="2"/>
  </si>
  <si>
    <t>　　有形固定資産</t>
    <rPh sb="2" eb="4">
      <t>ユウケイ</t>
    </rPh>
    <rPh sb="4" eb="6">
      <t>コテイ</t>
    </rPh>
    <rPh sb="6" eb="8">
      <t>シサン</t>
    </rPh>
    <phoneticPr fontId="2"/>
  </si>
  <si>
    <t>　　　建物</t>
    <rPh sb="3" eb="5">
      <t>タテモノ</t>
    </rPh>
    <phoneticPr fontId="2"/>
  </si>
  <si>
    <t>　　　　減価償却累計額</t>
    <rPh sb="4" eb="6">
      <t>ゲンカ</t>
    </rPh>
    <rPh sb="6" eb="8">
      <t>ショウキャク</t>
    </rPh>
    <rPh sb="8" eb="10">
      <t>ルイケイ</t>
    </rPh>
    <rPh sb="10" eb="11">
      <t>ガク</t>
    </rPh>
    <phoneticPr fontId="2"/>
  </si>
  <si>
    <t>　　　　建物（純額）</t>
    <rPh sb="4" eb="6">
      <t>タテモノ</t>
    </rPh>
    <rPh sb="7" eb="8">
      <t>ジュン</t>
    </rPh>
    <rPh sb="8" eb="9">
      <t>ガク</t>
    </rPh>
    <phoneticPr fontId="2"/>
  </si>
  <si>
    <t>　　　構築物</t>
    <rPh sb="3" eb="6">
      <t>コウチクブツ</t>
    </rPh>
    <phoneticPr fontId="2"/>
  </si>
  <si>
    <t>　　　　構築物（純額）</t>
    <rPh sb="4" eb="7">
      <t>コウチクブツ</t>
    </rPh>
    <rPh sb="8" eb="9">
      <t>ジュン</t>
    </rPh>
    <rPh sb="9" eb="10">
      <t>ガク</t>
    </rPh>
    <phoneticPr fontId="2"/>
  </si>
  <si>
    <t>　　　車両運搬具</t>
    <rPh sb="3" eb="5">
      <t>シャリョウ</t>
    </rPh>
    <rPh sb="5" eb="7">
      <t>ウンパン</t>
    </rPh>
    <rPh sb="7" eb="8">
      <t>グ</t>
    </rPh>
    <phoneticPr fontId="2"/>
  </si>
  <si>
    <t>　　　　車両運搬具（純額）</t>
    <rPh sb="4" eb="6">
      <t>シャリョウ</t>
    </rPh>
    <rPh sb="6" eb="8">
      <t>ウンパン</t>
    </rPh>
    <rPh sb="8" eb="9">
      <t>グ</t>
    </rPh>
    <rPh sb="10" eb="11">
      <t>ジュン</t>
    </rPh>
    <rPh sb="11" eb="12">
      <t>ガク</t>
    </rPh>
    <phoneticPr fontId="2"/>
  </si>
  <si>
    <t>　　　工具、器具及び備品</t>
    <rPh sb="3" eb="5">
      <t>コウグ</t>
    </rPh>
    <rPh sb="6" eb="8">
      <t>キグ</t>
    </rPh>
    <rPh sb="8" eb="9">
      <t>オヨ</t>
    </rPh>
    <rPh sb="10" eb="12">
      <t>ビヒン</t>
    </rPh>
    <phoneticPr fontId="2"/>
  </si>
  <si>
    <t>　　　　工具、器具及び備品（純額）</t>
    <rPh sb="4" eb="6">
      <t>コウグ</t>
    </rPh>
    <rPh sb="7" eb="9">
      <t>キグ</t>
    </rPh>
    <rPh sb="9" eb="10">
      <t>オヨ</t>
    </rPh>
    <rPh sb="11" eb="13">
      <t>ビヒン</t>
    </rPh>
    <rPh sb="14" eb="15">
      <t>ジュン</t>
    </rPh>
    <rPh sb="15" eb="16">
      <t>ガク</t>
    </rPh>
    <phoneticPr fontId="2"/>
  </si>
  <si>
    <t>　　　土地</t>
    <rPh sb="3" eb="5">
      <t>トチ</t>
    </rPh>
    <phoneticPr fontId="2"/>
  </si>
  <si>
    <t>　　　リース資産</t>
    <rPh sb="6" eb="8">
      <t>シサン</t>
    </rPh>
    <phoneticPr fontId="2"/>
  </si>
  <si>
    <t>　　　　リース資産（純額）</t>
    <rPh sb="7" eb="9">
      <t>シサン</t>
    </rPh>
    <rPh sb="10" eb="11">
      <t>ジュン</t>
    </rPh>
    <rPh sb="11" eb="12">
      <t>ガク</t>
    </rPh>
    <phoneticPr fontId="2"/>
  </si>
  <si>
    <t>　　　建設仮勘定</t>
    <rPh sb="3" eb="5">
      <t>ケンセツ</t>
    </rPh>
    <rPh sb="5" eb="8">
      <t>カリカンジョウ</t>
    </rPh>
    <phoneticPr fontId="2"/>
  </si>
  <si>
    <t>　　　有形固定資産合計</t>
    <rPh sb="3" eb="5">
      <t>ユウケイ</t>
    </rPh>
    <rPh sb="5" eb="7">
      <t>コテイ</t>
    </rPh>
    <rPh sb="7" eb="9">
      <t>シサン</t>
    </rPh>
    <rPh sb="9" eb="11">
      <t>ゴウケイ</t>
    </rPh>
    <phoneticPr fontId="2"/>
  </si>
  <si>
    <t>　　無形固定資産</t>
    <rPh sb="2" eb="4">
      <t>ムケイ</t>
    </rPh>
    <rPh sb="4" eb="6">
      <t>コテイ</t>
    </rPh>
    <rPh sb="6" eb="8">
      <t>シサン</t>
    </rPh>
    <phoneticPr fontId="2"/>
  </si>
  <si>
    <t>　　　のれん</t>
    <phoneticPr fontId="2"/>
  </si>
  <si>
    <t>　　　商標権</t>
    <rPh sb="3" eb="6">
      <t>ショウヒョウケン</t>
    </rPh>
    <phoneticPr fontId="2"/>
  </si>
  <si>
    <t>　　　ソフトウェア</t>
    <phoneticPr fontId="2"/>
  </si>
  <si>
    <t>　　　電話加入権</t>
    <rPh sb="3" eb="5">
      <t>デンワ</t>
    </rPh>
    <rPh sb="5" eb="8">
      <t>カニュウケン</t>
    </rPh>
    <phoneticPr fontId="2"/>
  </si>
  <si>
    <t>　　　その他</t>
    <rPh sb="5" eb="6">
      <t>タ</t>
    </rPh>
    <phoneticPr fontId="2"/>
  </si>
  <si>
    <t>　　　無形固定資産合計</t>
    <rPh sb="3" eb="5">
      <t>ムケイ</t>
    </rPh>
    <rPh sb="5" eb="7">
      <t>コテイ</t>
    </rPh>
    <rPh sb="7" eb="9">
      <t>シサン</t>
    </rPh>
    <rPh sb="9" eb="11">
      <t>ゴウケイ</t>
    </rPh>
    <phoneticPr fontId="2"/>
  </si>
  <si>
    <t>　　投資その他の資産</t>
    <rPh sb="2" eb="4">
      <t>トウシ</t>
    </rPh>
    <rPh sb="6" eb="7">
      <t>タ</t>
    </rPh>
    <rPh sb="8" eb="10">
      <t>シサン</t>
    </rPh>
    <phoneticPr fontId="2"/>
  </si>
  <si>
    <t>　　　投資有価証券</t>
    <rPh sb="3" eb="5">
      <t>トウシ</t>
    </rPh>
    <rPh sb="5" eb="7">
      <t>ユウカ</t>
    </rPh>
    <rPh sb="7" eb="9">
      <t>ショウケン</t>
    </rPh>
    <phoneticPr fontId="2"/>
  </si>
  <si>
    <t>　　　出資金</t>
    <rPh sb="3" eb="6">
      <t>シュッシキン</t>
    </rPh>
    <phoneticPr fontId="2"/>
  </si>
  <si>
    <t>　　　長期前払費用</t>
    <rPh sb="3" eb="5">
      <t>チョウキ</t>
    </rPh>
    <rPh sb="5" eb="7">
      <t>マエバライ</t>
    </rPh>
    <rPh sb="7" eb="9">
      <t>ヒヨウ</t>
    </rPh>
    <phoneticPr fontId="2"/>
  </si>
  <si>
    <t>　　　差入保証金</t>
    <rPh sb="3" eb="5">
      <t>サシイレ</t>
    </rPh>
    <rPh sb="5" eb="8">
      <t>ホショウキン</t>
    </rPh>
    <phoneticPr fontId="2"/>
  </si>
  <si>
    <t>　　　繰延税金資産</t>
    <rPh sb="3" eb="5">
      <t>クリノベ</t>
    </rPh>
    <rPh sb="5" eb="7">
      <t>ゼイキン</t>
    </rPh>
    <rPh sb="7" eb="9">
      <t>シサン</t>
    </rPh>
    <phoneticPr fontId="2"/>
  </si>
  <si>
    <t>　　　貸倒引当金</t>
    <rPh sb="3" eb="5">
      <t>カシダオレ</t>
    </rPh>
    <rPh sb="5" eb="7">
      <t>ヒキアテ</t>
    </rPh>
    <rPh sb="7" eb="8">
      <t>キン</t>
    </rPh>
    <phoneticPr fontId="2"/>
  </si>
  <si>
    <t>　　　投資その他の資産合計</t>
    <rPh sb="3" eb="5">
      <t>トウシ</t>
    </rPh>
    <rPh sb="7" eb="8">
      <t>タ</t>
    </rPh>
    <rPh sb="9" eb="11">
      <t>シサン</t>
    </rPh>
    <rPh sb="11" eb="13">
      <t>ゴウケイ</t>
    </rPh>
    <phoneticPr fontId="2"/>
  </si>
  <si>
    <t>　　固定資産合計</t>
    <rPh sb="2" eb="4">
      <t>コテイ</t>
    </rPh>
    <rPh sb="4" eb="6">
      <t>シサン</t>
    </rPh>
    <rPh sb="6" eb="8">
      <t>ゴウケイ</t>
    </rPh>
    <phoneticPr fontId="2"/>
  </si>
  <si>
    <t>　資産合計</t>
    <rPh sb="1" eb="3">
      <t>シサン</t>
    </rPh>
    <rPh sb="3" eb="5">
      <t>ゴウケイ</t>
    </rPh>
    <phoneticPr fontId="2"/>
  </si>
  <si>
    <t>　流動負債</t>
    <rPh sb="1" eb="3">
      <t>リュウドウ</t>
    </rPh>
    <rPh sb="3" eb="5">
      <t>フサイ</t>
    </rPh>
    <phoneticPr fontId="2"/>
  </si>
  <si>
    <t>　　　買掛金</t>
    <rPh sb="3" eb="6">
      <t>カイカケキン</t>
    </rPh>
    <phoneticPr fontId="2"/>
  </si>
  <si>
    <t>　　　短期借入金</t>
    <rPh sb="3" eb="5">
      <t>タンキ</t>
    </rPh>
    <rPh sb="5" eb="7">
      <t>カリイレ</t>
    </rPh>
    <rPh sb="7" eb="8">
      <t>キン</t>
    </rPh>
    <phoneticPr fontId="2"/>
  </si>
  <si>
    <t>　　　1年内返済予定の長期借入金</t>
    <rPh sb="4" eb="6">
      <t>ネンナイ</t>
    </rPh>
    <rPh sb="6" eb="8">
      <t>ヘンサイ</t>
    </rPh>
    <rPh sb="8" eb="10">
      <t>ヨテイ</t>
    </rPh>
    <rPh sb="11" eb="13">
      <t>チョウキ</t>
    </rPh>
    <rPh sb="13" eb="15">
      <t>カリイレ</t>
    </rPh>
    <rPh sb="15" eb="16">
      <t>キン</t>
    </rPh>
    <phoneticPr fontId="2"/>
  </si>
  <si>
    <t>　　　リース債務</t>
    <rPh sb="6" eb="8">
      <t>サイム</t>
    </rPh>
    <phoneticPr fontId="2"/>
  </si>
  <si>
    <t>　　　未払金</t>
    <rPh sb="3" eb="5">
      <t>ミバラ</t>
    </rPh>
    <rPh sb="5" eb="6">
      <t>キン</t>
    </rPh>
    <phoneticPr fontId="2"/>
  </si>
  <si>
    <t>　　　未払費用</t>
    <rPh sb="3" eb="5">
      <t>ミバラ</t>
    </rPh>
    <rPh sb="5" eb="7">
      <t>ヒヨウ</t>
    </rPh>
    <phoneticPr fontId="2"/>
  </si>
  <si>
    <t>　　　未払法人税等</t>
    <rPh sb="3" eb="5">
      <t>ミバラ</t>
    </rPh>
    <rPh sb="5" eb="8">
      <t>ホウジンゼイ</t>
    </rPh>
    <rPh sb="8" eb="9">
      <t>トウ</t>
    </rPh>
    <phoneticPr fontId="2"/>
  </si>
  <si>
    <t>　　　前受金</t>
    <rPh sb="3" eb="6">
      <t>マエウケキン</t>
    </rPh>
    <phoneticPr fontId="2"/>
  </si>
  <si>
    <t>　　　預り金</t>
    <rPh sb="3" eb="4">
      <t>アズカ</t>
    </rPh>
    <rPh sb="5" eb="6">
      <t>キン</t>
    </rPh>
    <phoneticPr fontId="2"/>
  </si>
  <si>
    <t>　　　賞与引当金</t>
    <rPh sb="3" eb="8">
      <t>ショウヨヒキアテキン</t>
    </rPh>
    <phoneticPr fontId="2"/>
  </si>
  <si>
    <t>　　　流動負債合計</t>
    <rPh sb="3" eb="5">
      <t>リュウドウ</t>
    </rPh>
    <rPh sb="5" eb="7">
      <t>フサイ</t>
    </rPh>
    <rPh sb="7" eb="9">
      <t>ゴウケイ</t>
    </rPh>
    <phoneticPr fontId="2"/>
  </si>
  <si>
    <t>　固定負債</t>
    <rPh sb="1" eb="3">
      <t>コテイ</t>
    </rPh>
    <rPh sb="3" eb="5">
      <t>フサイ</t>
    </rPh>
    <phoneticPr fontId="2"/>
  </si>
  <si>
    <t>　　　長期借入金</t>
    <rPh sb="3" eb="8">
      <t>チョウキカリイレキン</t>
    </rPh>
    <phoneticPr fontId="2"/>
  </si>
  <si>
    <t>　　　資産除去債務</t>
    <rPh sb="3" eb="5">
      <t>シサン</t>
    </rPh>
    <rPh sb="5" eb="7">
      <t>ジョキョ</t>
    </rPh>
    <rPh sb="7" eb="9">
      <t>サイム</t>
    </rPh>
    <phoneticPr fontId="2"/>
  </si>
  <si>
    <t>　　　固定負債合計</t>
    <rPh sb="3" eb="5">
      <t>コテイ</t>
    </rPh>
    <rPh sb="5" eb="7">
      <t>フサイ</t>
    </rPh>
    <rPh sb="7" eb="9">
      <t>ゴウケイ</t>
    </rPh>
    <phoneticPr fontId="2"/>
  </si>
  <si>
    <t>　株主資本</t>
    <rPh sb="1" eb="3">
      <t>カブヌシ</t>
    </rPh>
    <rPh sb="3" eb="5">
      <t>シホン</t>
    </rPh>
    <phoneticPr fontId="2"/>
  </si>
  <si>
    <t>　　資本金</t>
    <rPh sb="2" eb="5">
      <t>シホンキン</t>
    </rPh>
    <phoneticPr fontId="2"/>
  </si>
  <si>
    <t>　　資本剰余金</t>
    <rPh sb="2" eb="4">
      <t>シホン</t>
    </rPh>
    <rPh sb="4" eb="7">
      <t>ジョウヨキン</t>
    </rPh>
    <phoneticPr fontId="2"/>
  </si>
  <si>
    <t>　　　資本準備金</t>
    <rPh sb="3" eb="5">
      <t>シホン</t>
    </rPh>
    <rPh sb="5" eb="8">
      <t>ジュンビキン</t>
    </rPh>
    <phoneticPr fontId="2"/>
  </si>
  <si>
    <t>　　　資本剰余金合計</t>
    <rPh sb="3" eb="5">
      <t>シホン</t>
    </rPh>
    <rPh sb="5" eb="8">
      <t>ジョウヨキン</t>
    </rPh>
    <rPh sb="8" eb="10">
      <t>ゴウケイ</t>
    </rPh>
    <phoneticPr fontId="2"/>
  </si>
  <si>
    <t>　　利益剰余金</t>
    <rPh sb="2" eb="4">
      <t>リエキ</t>
    </rPh>
    <rPh sb="4" eb="7">
      <t>ジョウヨキン</t>
    </rPh>
    <phoneticPr fontId="2"/>
  </si>
  <si>
    <t>　　　その他利益剰余金</t>
    <rPh sb="5" eb="6">
      <t>タ</t>
    </rPh>
    <rPh sb="6" eb="8">
      <t>リエキ</t>
    </rPh>
    <rPh sb="8" eb="11">
      <t>ジョウヨキン</t>
    </rPh>
    <phoneticPr fontId="2"/>
  </si>
  <si>
    <t>　　　　繰越利益剰余金</t>
    <rPh sb="4" eb="6">
      <t>クリコシ</t>
    </rPh>
    <rPh sb="6" eb="8">
      <t>リエキ</t>
    </rPh>
    <rPh sb="8" eb="11">
      <t>ジョウヨキン</t>
    </rPh>
    <phoneticPr fontId="2"/>
  </si>
  <si>
    <t>　　自己株式　　</t>
    <rPh sb="2" eb="4">
      <t>ジコ</t>
    </rPh>
    <rPh sb="4" eb="6">
      <t>カブシキ</t>
    </rPh>
    <phoneticPr fontId="2"/>
  </si>
  <si>
    <t>　　株主資本合計</t>
    <rPh sb="2" eb="4">
      <t>カブヌシ</t>
    </rPh>
    <rPh sb="4" eb="6">
      <t>シホン</t>
    </rPh>
    <rPh sb="6" eb="8">
      <t>ゴウケイ</t>
    </rPh>
    <phoneticPr fontId="2"/>
  </si>
  <si>
    <t>　評価・換算差額等</t>
    <rPh sb="1" eb="3">
      <t>ヒョウカ</t>
    </rPh>
    <rPh sb="4" eb="6">
      <t>カンサン</t>
    </rPh>
    <rPh sb="6" eb="8">
      <t>サガク</t>
    </rPh>
    <rPh sb="8" eb="9">
      <t>トウ</t>
    </rPh>
    <phoneticPr fontId="2"/>
  </si>
  <si>
    <t>　　その他有価証券評価差額金</t>
    <rPh sb="4" eb="5">
      <t>タ</t>
    </rPh>
    <rPh sb="5" eb="7">
      <t>ユウカ</t>
    </rPh>
    <rPh sb="7" eb="9">
      <t>ショウケン</t>
    </rPh>
    <rPh sb="9" eb="11">
      <t>ヒョウカ</t>
    </rPh>
    <rPh sb="11" eb="13">
      <t>サガク</t>
    </rPh>
    <rPh sb="13" eb="14">
      <t>キン</t>
    </rPh>
    <phoneticPr fontId="2"/>
  </si>
  <si>
    <t>　　評価・換算差額等合計</t>
    <rPh sb="2" eb="4">
      <t>ヒョウカ</t>
    </rPh>
    <rPh sb="5" eb="7">
      <t>カンサン</t>
    </rPh>
    <rPh sb="7" eb="9">
      <t>サガク</t>
    </rPh>
    <rPh sb="9" eb="10">
      <t>トウ</t>
    </rPh>
    <rPh sb="10" eb="12">
      <t>ゴウケイ</t>
    </rPh>
    <phoneticPr fontId="2"/>
  </si>
  <si>
    <t>　純資産合計</t>
    <rPh sb="1" eb="4">
      <t>ジュンシサン</t>
    </rPh>
    <rPh sb="4" eb="6">
      <t>ゴウケイ</t>
    </rPh>
    <phoneticPr fontId="2"/>
  </si>
  <si>
    <t>　負債合計</t>
    <rPh sb="1" eb="3">
      <t>フサイ</t>
    </rPh>
    <rPh sb="3" eb="5">
      <t>ゴウケイ</t>
    </rPh>
    <phoneticPr fontId="2"/>
  </si>
  <si>
    <t>現金及び現金同等物に係る換算差額</t>
    <rPh sb="0" eb="2">
      <t>ゲンキン</t>
    </rPh>
    <rPh sb="2" eb="3">
      <t>オヨ</t>
    </rPh>
    <rPh sb="4" eb="9">
      <t>ゲンキンドウトウブツ</t>
    </rPh>
    <rPh sb="10" eb="11">
      <t>カカ</t>
    </rPh>
    <rPh sb="12" eb="14">
      <t>カンサン</t>
    </rPh>
    <rPh sb="14" eb="16">
      <t>サガク</t>
    </rPh>
    <phoneticPr fontId="2"/>
  </si>
  <si>
    <t>　　　リース資産</t>
    <rPh sb="6" eb="8">
      <t>シサン</t>
    </rPh>
    <phoneticPr fontId="2"/>
  </si>
  <si>
    <t>　　　利益剰余金合計</t>
    <rPh sb="3" eb="5">
      <t>リエキ</t>
    </rPh>
    <rPh sb="5" eb="8">
      <t>ジョウヨキン</t>
    </rPh>
    <rPh sb="8" eb="10">
      <t>ゴウケイ</t>
    </rPh>
    <phoneticPr fontId="2"/>
  </si>
  <si>
    <t>※連結業績の当期純利益は「親会社に帰属する当期純利益」を記載しております。</t>
    <rPh sb="1" eb="3">
      <t>レンケツ</t>
    </rPh>
    <rPh sb="3" eb="5">
      <t>ギョウセキ</t>
    </rPh>
    <rPh sb="6" eb="8">
      <t>トウキ</t>
    </rPh>
    <rPh sb="8" eb="11">
      <t>ジュンリエキ</t>
    </rPh>
    <rPh sb="13" eb="14">
      <t>オヤ</t>
    </rPh>
    <rPh sb="14" eb="16">
      <t>カイシャ</t>
    </rPh>
    <rPh sb="17" eb="19">
      <t>キゾク</t>
    </rPh>
    <rPh sb="21" eb="23">
      <t>トウキ</t>
    </rPh>
    <rPh sb="23" eb="26">
      <t>ジュンリエキ</t>
    </rPh>
    <rPh sb="28" eb="30">
      <t>キサイ</t>
    </rPh>
    <phoneticPr fontId="2"/>
  </si>
  <si>
    <t>※連結の記載が無い場合は個別業績を記載しております。</t>
    <rPh sb="1" eb="3">
      <t>レンケツ</t>
    </rPh>
    <rPh sb="4" eb="6">
      <t>キサイ</t>
    </rPh>
    <rPh sb="7" eb="8">
      <t>ナ</t>
    </rPh>
    <rPh sb="9" eb="11">
      <t>バアイ</t>
    </rPh>
    <rPh sb="12" eb="14">
      <t>コベツ</t>
    </rPh>
    <rPh sb="14" eb="16">
      <t>ギョウセキ</t>
    </rPh>
    <rPh sb="17" eb="19">
      <t>キサイ</t>
    </rPh>
    <phoneticPr fontId="2"/>
  </si>
  <si>
    <t>（単位：百万円）</t>
    <rPh sb="1" eb="3">
      <t>タンイ</t>
    </rPh>
    <rPh sb="4" eb="7">
      <t>ヒャクマンエン</t>
    </rPh>
    <phoneticPr fontId="2"/>
  </si>
  <si>
    <t>-</t>
  </si>
  <si>
    <t>2021年9月期連結</t>
    <rPh sb="4" eb="5">
      <t>ネン</t>
    </rPh>
    <rPh sb="6" eb="8">
      <t>ガツキ</t>
    </rPh>
    <rPh sb="8" eb="10">
      <t>レンケツ</t>
    </rPh>
    <phoneticPr fontId="2"/>
  </si>
  <si>
    <t>2022年9月期連結</t>
    <rPh sb="4" eb="5">
      <t>ネン</t>
    </rPh>
    <rPh sb="6" eb="8">
      <t>ガツキ</t>
    </rPh>
    <rPh sb="8" eb="10">
      <t>レンケツ</t>
    </rPh>
    <phoneticPr fontId="2"/>
  </si>
  <si>
    <t>-</t>
    <phoneticPr fontId="2"/>
  </si>
  <si>
    <t>　社債の発行による収入</t>
    <rPh sb="1" eb="3">
      <t>シャサイ</t>
    </rPh>
    <phoneticPr fontId="2"/>
  </si>
  <si>
    <t>　　売掛金及び契約資産</t>
    <rPh sb="2" eb="6">
      <t>ウリカケキンオヨ</t>
    </rPh>
    <rPh sb="7" eb="11">
      <t>ケイヤクシサン</t>
    </rPh>
    <phoneticPr fontId="2"/>
  </si>
  <si>
    <t>　　　1年内返済予定の社債</t>
    <rPh sb="4" eb="6">
      <t>ネンナイ</t>
    </rPh>
    <rPh sb="6" eb="8">
      <t>ヘンサイ</t>
    </rPh>
    <rPh sb="8" eb="10">
      <t>ヨテイ</t>
    </rPh>
    <rPh sb="11" eb="13">
      <t>シャサイ</t>
    </rPh>
    <phoneticPr fontId="2"/>
  </si>
  <si>
    <t>　　　契約負債</t>
    <rPh sb="3" eb="5">
      <t>ケイヤク</t>
    </rPh>
    <rPh sb="5" eb="7">
      <t>フサイ</t>
    </rPh>
    <phoneticPr fontId="2"/>
  </si>
  <si>
    <t>　　　社債</t>
    <rPh sb="3" eb="5">
      <t>シャサイ</t>
    </rPh>
    <phoneticPr fontId="2"/>
  </si>
  <si>
    <t>　　　少額有形固定資産</t>
    <rPh sb="3" eb="5">
      <t>ショウガク</t>
    </rPh>
    <rPh sb="5" eb="11">
      <t>ユウケイコテイシサン</t>
    </rPh>
    <phoneticPr fontId="2"/>
  </si>
  <si>
    <t>　　　　少額有形固定資産（純額）</t>
    <rPh sb="4" eb="6">
      <t>ショウガク</t>
    </rPh>
    <rPh sb="6" eb="8">
      <t>ユウケイ</t>
    </rPh>
    <rPh sb="8" eb="10">
      <t>コテイ</t>
    </rPh>
    <rPh sb="10" eb="12">
      <t>シサン</t>
    </rPh>
    <rPh sb="13" eb="14">
      <t>ジュン</t>
    </rPh>
    <rPh sb="14" eb="15">
      <t>ガク</t>
    </rPh>
    <phoneticPr fontId="2"/>
  </si>
  <si>
    <t>2023年9月期連結</t>
    <rPh sb="4" eb="5">
      <t>ネン</t>
    </rPh>
    <rPh sb="6" eb="8">
      <t>ガツキ</t>
    </rPh>
    <rPh sb="8" eb="10">
      <t>レンケツ</t>
    </rPh>
    <phoneticPr fontId="2"/>
  </si>
  <si>
    <t>2024年9月期連結</t>
    <rPh sb="4" eb="5">
      <t>ネン</t>
    </rPh>
    <rPh sb="6" eb="8">
      <t>ガツキ</t>
    </rPh>
    <rPh sb="8" eb="10">
      <t>レンケツ</t>
    </rPh>
    <phoneticPr fontId="2"/>
  </si>
  <si>
    <t xml:space="preserve">      顧客関連資産</t>
    <phoneticPr fontId="2"/>
  </si>
  <si>
    <t xml:space="preserve">  のれん償却額</t>
    <phoneticPr fontId="2"/>
  </si>
  <si>
    <t xml:space="preserve">  顧客関連資産償却額</t>
    <phoneticPr fontId="2"/>
  </si>
  <si>
    <t>2025年9月期連結</t>
    <rPh sb="4" eb="5">
      <t>ネン</t>
    </rPh>
    <rPh sb="6" eb="8">
      <t>ガツキ</t>
    </rPh>
    <rPh sb="8" eb="10">
      <t>レンケツ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</si>
</sst>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rgb="FFC00000"/>
      <name val="ＭＳ Ｐゴシック"/>
      <family val="2"/>
      <charset val="128"/>
      <scheme val="minor"/>
    </font>
    <font>
      <sz val="11"/>
      <color rgb="FFC0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/>
      <top/>
      <bottom style="medium">
        <color theme="0" tint="-0.499984740745262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38" fontId="0" fillId="0" borderId="0" xfId="1" applyFont="1">
      <alignment vertical="center"/>
    </xf>
    <xf numFmtId="0" fontId="0" fillId="0" borderId="0" xfId="1" applyNumberFormat="1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38" fontId="0" fillId="0" borderId="1" xfId="1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1" applyNumberFormat="1" applyFont="1" applyFill="1" applyBorder="1" applyAlignment="1">
      <alignment horizontal="center" vertical="center"/>
    </xf>
    <xf numFmtId="38" fontId="0" fillId="3" borderId="1" xfId="1" applyFont="1" applyFill="1" applyBorder="1">
      <alignment vertical="center"/>
    </xf>
    <xf numFmtId="0" fontId="3" fillId="4" borderId="1" xfId="0" applyFont="1" applyFill="1" applyBorder="1">
      <alignment vertical="center"/>
    </xf>
    <xf numFmtId="38" fontId="0" fillId="4" borderId="1" xfId="1" applyFont="1" applyFill="1" applyBorder="1">
      <alignment vertical="center"/>
    </xf>
    <xf numFmtId="0" fontId="3" fillId="5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38" fontId="0" fillId="0" borderId="1" xfId="1" applyFont="1" applyBorder="1" applyAlignment="1">
      <alignment horizontal="right" vertical="center"/>
    </xf>
    <xf numFmtId="176" fontId="0" fillId="0" borderId="1" xfId="1" applyNumberFormat="1" applyFont="1" applyBorder="1">
      <alignment vertical="center"/>
    </xf>
    <xf numFmtId="176" fontId="0" fillId="3" borderId="1" xfId="1" applyNumberFormat="1" applyFont="1" applyFill="1" applyBorder="1">
      <alignment vertical="center"/>
    </xf>
    <xf numFmtId="176" fontId="0" fillId="0" borderId="1" xfId="1" applyNumberFormat="1" applyFont="1" applyBorder="1" applyAlignment="1">
      <alignment horizontal="right" vertical="center"/>
    </xf>
    <xf numFmtId="176" fontId="0" fillId="4" borderId="1" xfId="1" applyNumberFormat="1" applyFont="1" applyFill="1" applyBorder="1" applyAlignment="1">
      <alignment horizontal="right" vertical="center"/>
    </xf>
    <xf numFmtId="38" fontId="0" fillId="0" borderId="1" xfId="1" applyFont="1" applyFill="1" applyBorder="1">
      <alignment vertical="center"/>
    </xf>
    <xf numFmtId="176" fontId="0" fillId="0" borderId="1" xfId="1" applyNumberFormat="1" applyFont="1" applyFill="1" applyBorder="1">
      <alignment vertical="center"/>
    </xf>
    <xf numFmtId="0" fontId="0" fillId="0" borderId="0" xfId="0" applyAlignment="1">
      <alignment horizontal="right" vertical="center"/>
    </xf>
    <xf numFmtId="38" fontId="0" fillId="0" borderId="4" xfId="1" applyFont="1" applyBorder="1" applyAlignme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76" fontId="0" fillId="0" borderId="0" xfId="0" applyNumberFormat="1">
      <alignment vertical="center"/>
    </xf>
    <xf numFmtId="176" fontId="0" fillId="0" borderId="0" xfId="1" applyNumberFormat="1" applyFont="1">
      <alignment vertical="center"/>
    </xf>
    <xf numFmtId="176" fontId="5" fillId="4" borderId="1" xfId="1" applyNumberFormat="1" applyFont="1" applyFill="1" applyBorder="1">
      <alignment vertical="center"/>
    </xf>
    <xf numFmtId="176" fontId="5" fillId="0" borderId="1" xfId="1" applyNumberFormat="1" applyFont="1" applyBorder="1">
      <alignment vertical="center"/>
    </xf>
    <xf numFmtId="176" fontId="5" fillId="0" borderId="1" xfId="1" applyNumberFormat="1" applyFont="1" applyFill="1" applyBorder="1">
      <alignment vertical="center"/>
    </xf>
    <xf numFmtId="176" fontId="5" fillId="0" borderId="1" xfId="1" applyNumberFormat="1" applyFont="1" applyBorder="1" applyAlignment="1">
      <alignment horizontal="right" vertical="center"/>
    </xf>
    <xf numFmtId="176" fontId="5" fillId="3" borderId="1" xfId="1" applyNumberFormat="1" applyFont="1" applyFill="1" applyBorder="1">
      <alignment vertical="center"/>
    </xf>
    <xf numFmtId="176" fontId="6" fillId="0" borderId="0" xfId="0" applyNumberFormat="1" applyFont="1" applyAlignment="1">
      <alignment horizontal="right" vertical="center"/>
    </xf>
    <xf numFmtId="176" fontId="6" fillId="2" borderId="1" xfId="1" applyNumberFormat="1" applyFont="1" applyFill="1" applyBorder="1" applyAlignment="1">
      <alignment horizontal="center" vertical="center"/>
    </xf>
    <xf numFmtId="176" fontId="6" fillId="4" borderId="1" xfId="1" applyNumberFormat="1" applyFont="1" applyFill="1" applyBorder="1">
      <alignment vertical="center"/>
    </xf>
    <xf numFmtId="176" fontId="6" fillId="0" borderId="1" xfId="1" applyNumberFormat="1" applyFont="1" applyBorder="1">
      <alignment vertical="center"/>
    </xf>
    <xf numFmtId="176" fontId="6" fillId="0" borderId="1" xfId="1" applyNumberFormat="1" applyFont="1" applyFill="1" applyBorder="1">
      <alignment vertical="center"/>
    </xf>
    <xf numFmtId="38" fontId="6" fillId="0" borderId="1" xfId="1" applyFont="1" applyBorder="1" applyAlignment="1">
      <alignment horizontal="right" vertical="center"/>
    </xf>
    <xf numFmtId="176" fontId="6" fillId="0" borderId="1" xfId="1" applyNumberFormat="1" applyFont="1" applyBorder="1" applyAlignment="1">
      <alignment horizontal="right" vertical="center"/>
    </xf>
    <xf numFmtId="176" fontId="6" fillId="3" borderId="1" xfId="1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6" fillId="0" borderId="0" xfId="1" applyNumberFormat="1" applyFont="1">
      <alignment vertical="center"/>
    </xf>
    <xf numFmtId="0" fontId="7" fillId="2" borderId="1" xfId="1" applyNumberFormat="1" applyFont="1" applyFill="1" applyBorder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/>
    </xf>
    <xf numFmtId="38" fontId="5" fillId="0" borderId="1" xfId="1" applyFont="1" applyBorder="1">
      <alignment vertical="center"/>
    </xf>
    <xf numFmtId="38" fontId="5" fillId="0" borderId="1" xfId="1" applyFont="1" applyBorder="1" applyAlignment="1">
      <alignment horizontal="right" vertical="center"/>
    </xf>
    <xf numFmtId="176" fontId="5" fillId="4" borderId="1" xfId="1" applyNumberFormat="1" applyFont="1" applyFill="1" applyBorder="1" applyAlignment="1">
      <alignment horizontal="right" vertical="center"/>
    </xf>
    <xf numFmtId="176" fontId="1" fillId="0" borderId="1" xfId="1" applyNumberFormat="1" applyFont="1" applyBorder="1" applyAlignment="1">
      <alignment horizontal="right" vertical="center"/>
    </xf>
    <xf numFmtId="176" fontId="5" fillId="0" borderId="0" xfId="0" applyNumberFormat="1" applyFont="1" applyAlignment="1">
      <alignment horizontal="right" vertical="center"/>
    </xf>
    <xf numFmtId="176" fontId="5" fillId="2" borderId="1" xfId="1" applyNumberFormat="1" applyFont="1" applyFill="1" applyBorder="1" applyAlignment="1">
      <alignment horizontal="center" vertical="center"/>
    </xf>
    <xf numFmtId="38" fontId="0" fillId="0" borderId="0" xfId="0" applyNumberFormat="1">
      <alignment vertical="center"/>
    </xf>
    <xf numFmtId="176" fontId="0" fillId="0" borderId="0" xfId="0" applyNumberFormat="1" applyAlignment="1">
      <alignment horizontal="right" vertical="center"/>
    </xf>
    <xf numFmtId="176" fontId="4" fillId="2" borderId="1" xfId="1" applyNumberFormat="1" applyFont="1" applyFill="1" applyBorder="1" applyAlignment="1">
      <alignment horizontal="center" vertical="center"/>
    </xf>
    <xf numFmtId="176" fontId="4" fillId="4" borderId="1" xfId="1" applyNumberFormat="1" applyFont="1" applyFill="1" applyBorder="1">
      <alignment vertical="center"/>
    </xf>
    <xf numFmtId="176" fontId="4" fillId="0" borderId="1" xfId="1" applyNumberFormat="1" applyFont="1" applyBorder="1">
      <alignment vertical="center"/>
    </xf>
    <xf numFmtId="176" fontId="4" fillId="0" borderId="1" xfId="1" applyNumberFormat="1" applyFont="1" applyBorder="1" applyAlignment="1">
      <alignment horizontal="right" vertical="center"/>
    </xf>
    <xf numFmtId="176" fontId="5" fillId="5" borderId="1" xfId="1" applyNumberFormat="1" applyFont="1" applyFill="1" applyBorder="1">
      <alignment vertical="center"/>
    </xf>
    <xf numFmtId="176" fontId="0" fillId="0" borderId="4" xfId="1" applyNumberFormat="1" applyFont="1" applyBorder="1" applyAlignment="1">
      <alignment vertical="center"/>
    </xf>
    <xf numFmtId="176" fontId="0" fillId="2" borderId="1" xfId="1" applyNumberFormat="1" applyFont="1" applyFill="1" applyBorder="1" applyAlignment="1">
      <alignment horizontal="center" vertical="center"/>
    </xf>
    <xf numFmtId="176" fontId="1" fillId="2" borderId="1" xfId="1" applyNumberFormat="1" applyFont="1" applyFill="1" applyBorder="1" applyAlignment="1">
      <alignment horizontal="center" vertical="center"/>
    </xf>
    <xf numFmtId="176" fontId="0" fillId="4" borderId="1" xfId="1" applyNumberFormat="1" applyFont="1" applyFill="1" applyBorder="1">
      <alignment vertical="center"/>
    </xf>
    <xf numFmtId="176" fontId="0" fillId="5" borderId="1" xfId="1" applyNumberFormat="1" applyFont="1" applyFill="1" applyBorder="1">
      <alignment vertical="center"/>
    </xf>
    <xf numFmtId="176" fontId="0" fillId="0" borderId="3" xfId="0" applyNumberForma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9"/>
  <sheetViews>
    <sheetView tabSelected="1" zoomScale="85" zoomScaleNormal="85" workbookViewId="0">
      <pane xSplit="1" ySplit="2" topLeftCell="E56" activePane="bottomRight" state="frozen"/>
      <selection pane="topRight" activeCell="C1" sqref="C1"/>
      <selection pane="bottomLeft" activeCell="A3" sqref="A3"/>
      <selection pane="bottomRight" activeCell="F98" sqref="F98"/>
    </sheetView>
  </sheetViews>
  <sheetFormatPr defaultRowHeight="13.5" x14ac:dyDescent="0.15"/>
  <cols>
    <col min="1" max="1" width="41.125" customWidth="1"/>
    <col min="2" max="4" width="16.5" style="1" bestFit="1" customWidth="1"/>
    <col min="5" max="5" width="16.5" style="41" bestFit="1" customWidth="1"/>
    <col min="6" max="6" width="16.5" style="26" bestFit="1" customWidth="1"/>
  </cols>
  <sheetData>
    <row r="1" spans="1:7" ht="14.25" thickBot="1" x14ac:dyDescent="0.2">
      <c r="A1" s="3" t="s">
        <v>29</v>
      </c>
      <c r="B1" s="22"/>
      <c r="C1" s="22"/>
      <c r="D1" s="21"/>
      <c r="E1" s="32"/>
      <c r="F1" s="48" t="s">
        <v>144</v>
      </c>
    </row>
    <row r="2" spans="1:7" ht="39.950000000000003" customHeight="1" thickBot="1" x14ac:dyDescent="0.2">
      <c r="A2" s="6" t="s">
        <v>28</v>
      </c>
      <c r="B2" s="7" t="s">
        <v>146</v>
      </c>
      <c r="C2" s="7" t="s">
        <v>147</v>
      </c>
      <c r="D2" s="7" t="s">
        <v>156</v>
      </c>
      <c r="E2" s="33" t="s">
        <v>157</v>
      </c>
      <c r="F2" s="49" t="s">
        <v>161</v>
      </c>
    </row>
    <row r="3" spans="1:7" ht="14.25" thickBot="1" x14ac:dyDescent="0.2">
      <c r="A3" s="13" t="s">
        <v>21</v>
      </c>
      <c r="B3" s="10"/>
      <c r="C3" s="10"/>
      <c r="D3" s="10"/>
      <c r="E3" s="34"/>
      <c r="F3" s="27"/>
    </row>
    <row r="4" spans="1:7" ht="14.25" thickBot="1" x14ac:dyDescent="0.2">
      <c r="A4" s="4" t="s">
        <v>65</v>
      </c>
      <c r="B4" s="5"/>
      <c r="C4" s="5"/>
      <c r="D4" s="5"/>
      <c r="E4" s="35"/>
      <c r="F4" s="28"/>
    </row>
    <row r="5" spans="1:7" ht="14.25" thickBot="1" x14ac:dyDescent="0.2">
      <c r="A5" s="4" t="s">
        <v>66</v>
      </c>
      <c r="B5" s="5">
        <v>2867</v>
      </c>
      <c r="C5" s="5">
        <v>3080</v>
      </c>
      <c r="D5" s="5">
        <v>2941</v>
      </c>
      <c r="E5" s="35">
        <v>4293</v>
      </c>
      <c r="F5" s="28">
        <v>4541</v>
      </c>
    </row>
    <row r="6" spans="1:7" ht="14.25" thickBot="1" x14ac:dyDescent="0.2">
      <c r="A6" s="4" t="s">
        <v>67</v>
      </c>
      <c r="B6" s="5">
        <v>384</v>
      </c>
      <c r="C6" s="5" t="s">
        <v>145</v>
      </c>
      <c r="D6" s="5" t="s">
        <v>145</v>
      </c>
      <c r="E6" s="35" t="s">
        <v>145</v>
      </c>
      <c r="F6" s="30" t="s">
        <v>148</v>
      </c>
    </row>
    <row r="7" spans="1:7" ht="14.25" thickBot="1" x14ac:dyDescent="0.2">
      <c r="A7" s="4" t="s">
        <v>150</v>
      </c>
      <c r="B7" s="14" t="s">
        <v>145</v>
      </c>
      <c r="C7" s="14">
        <v>468</v>
      </c>
      <c r="D7" s="14">
        <v>603</v>
      </c>
      <c r="E7" s="38">
        <v>958</v>
      </c>
      <c r="F7" s="30">
        <v>984</v>
      </c>
    </row>
    <row r="8" spans="1:7" ht="14.25" thickBot="1" x14ac:dyDescent="0.2">
      <c r="A8" s="4" t="s">
        <v>68</v>
      </c>
      <c r="B8" s="5">
        <v>49</v>
      </c>
      <c r="C8" s="5">
        <v>66</v>
      </c>
      <c r="D8" s="5">
        <v>82</v>
      </c>
      <c r="E8" s="35">
        <v>142</v>
      </c>
      <c r="F8" s="28">
        <v>112</v>
      </c>
    </row>
    <row r="9" spans="1:7" ht="14.25" thickBot="1" x14ac:dyDescent="0.2">
      <c r="A9" s="4" t="s">
        <v>69</v>
      </c>
      <c r="B9" s="5">
        <v>69</v>
      </c>
      <c r="C9" s="5">
        <v>60</v>
      </c>
      <c r="D9" s="5">
        <v>53</v>
      </c>
      <c r="E9" s="35">
        <v>77</v>
      </c>
      <c r="F9" s="28">
        <v>78</v>
      </c>
    </row>
    <row r="10" spans="1:7" ht="14.25" thickBot="1" x14ac:dyDescent="0.2">
      <c r="A10" s="4" t="s">
        <v>70</v>
      </c>
      <c r="B10" s="5"/>
      <c r="C10" s="19"/>
      <c r="D10" s="19"/>
      <c r="E10" s="36"/>
      <c r="F10" s="29"/>
    </row>
    <row r="11" spans="1:7" ht="14.25" thickBot="1" x14ac:dyDescent="0.2">
      <c r="A11" s="4" t="s">
        <v>71</v>
      </c>
      <c r="B11" s="5">
        <v>0</v>
      </c>
      <c r="C11" s="5">
        <v>0</v>
      </c>
      <c r="D11" s="5">
        <v>0</v>
      </c>
      <c r="E11" s="35">
        <v>0</v>
      </c>
      <c r="F11" s="28">
        <v>0</v>
      </c>
    </row>
    <row r="12" spans="1:7" ht="14.25" thickBot="1" x14ac:dyDescent="0.2">
      <c r="A12" s="4" t="s">
        <v>72</v>
      </c>
      <c r="B12" s="5">
        <v>209</v>
      </c>
      <c r="C12" s="19">
        <v>166</v>
      </c>
      <c r="D12" s="19">
        <v>209</v>
      </c>
      <c r="E12" s="36">
        <v>282</v>
      </c>
      <c r="F12" s="29">
        <v>346</v>
      </c>
    </row>
    <row r="13" spans="1:7" ht="14.25" thickBot="1" x14ac:dyDescent="0.2">
      <c r="A13" s="4" t="s">
        <v>73</v>
      </c>
      <c r="B13" s="15">
        <v>-3</v>
      </c>
      <c r="C13" s="15">
        <v>-3</v>
      </c>
      <c r="D13" s="15">
        <v>-2</v>
      </c>
      <c r="E13" s="35">
        <v>-15</v>
      </c>
      <c r="F13" s="28">
        <v>-15</v>
      </c>
    </row>
    <row r="14" spans="1:7" ht="14.25" thickBot="1" x14ac:dyDescent="0.2">
      <c r="A14" s="4" t="s">
        <v>74</v>
      </c>
      <c r="B14" s="5">
        <v>3576</v>
      </c>
      <c r="C14" s="5">
        <v>3839</v>
      </c>
      <c r="D14" s="5">
        <v>3887</v>
      </c>
      <c r="E14" s="35">
        <v>5740</v>
      </c>
      <c r="F14" s="28">
        <v>6047</v>
      </c>
      <c r="G14" s="25"/>
    </row>
    <row r="15" spans="1:7" ht="14.25" thickBot="1" x14ac:dyDescent="0.2">
      <c r="A15" s="4" t="s">
        <v>75</v>
      </c>
      <c r="B15" s="5"/>
      <c r="C15" s="5"/>
      <c r="D15" s="5"/>
      <c r="E15" s="35"/>
      <c r="F15" s="28"/>
    </row>
    <row r="16" spans="1:7" ht="14.25" thickBot="1" x14ac:dyDescent="0.2">
      <c r="A16" s="4" t="s">
        <v>76</v>
      </c>
      <c r="B16" s="5"/>
      <c r="C16" s="5"/>
      <c r="D16" s="5"/>
      <c r="E16" s="35"/>
      <c r="F16" s="28"/>
    </row>
    <row r="17" spans="1:6" ht="14.25" thickBot="1" x14ac:dyDescent="0.2">
      <c r="A17" s="4" t="s">
        <v>77</v>
      </c>
      <c r="B17" s="19">
        <v>9565</v>
      </c>
      <c r="C17" s="19">
        <v>10174</v>
      </c>
      <c r="D17" s="19">
        <v>11509</v>
      </c>
      <c r="E17" s="36">
        <v>14006</v>
      </c>
      <c r="F17" s="29">
        <v>14741</v>
      </c>
    </row>
    <row r="18" spans="1:6" ht="14.25" thickBot="1" x14ac:dyDescent="0.2">
      <c r="A18" s="4" t="s">
        <v>78</v>
      </c>
      <c r="B18" s="20">
        <v>-3723</v>
      </c>
      <c r="C18" s="20">
        <v>-4062</v>
      </c>
      <c r="D18" s="20">
        <v>-4473</v>
      </c>
      <c r="E18" s="36">
        <v>-4909</v>
      </c>
      <c r="F18" s="29">
        <v>-5402</v>
      </c>
    </row>
    <row r="19" spans="1:6" ht="14.25" thickBot="1" x14ac:dyDescent="0.2">
      <c r="A19" s="4" t="s">
        <v>79</v>
      </c>
      <c r="B19" s="19">
        <v>5842</v>
      </c>
      <c r="C19" s="19">
        <v>6112</v>
      </c>
      <c r="D19" s="19">
        <v>7036</v>
      </c>
      <c r="E19" s="36">
        <v>9097</v>
      </c>
      <c r="F19" s="29">
        <v>9338</v>
      </c>
    </row>
    <row r="20" spans="1:6" ht="14.25" thickBot="1" x14ac:dyDescent="0.2">
      <c r="A20" s="4" t="s">
        <v>80</v>
      </c>
      <c r="B20" s="19">
        <v>929</v>
      </c>
      <c r="C20" s="19">
        <v>1010</v>
      </c>
      <c r="D20" s="19">
        <v>1134</v>
      </c>
      <c r="E20" s="36">
        <v>1406</v>
      </c>
      <c r="F20" s="29">
        <v>1566</v>
      </c>
    </row>
    <row r="21" spans="1:6" ht="14.25" thickBot="1" x14ac:dyDescent="0.2">
      <c r="A21" s="4" t="s">
        <v>78</v>
      </c>
      <c r="B21" s="20">
        <v>-536</v>
      </c>
      <c r="C21" s="20">
        <v>-561</v>
      </c>
      <c r="D21" s="20">
        <v>-616</v>
      </c>
      <c r="E21" s="36">
        <v>-683</v>
      </c>
      <c r="F21" s="29">
        <v>-763</v>
      </c>
    </row>
    <row r="22" spans="1:6" ht="14.25" thickBot="1" x14ac:dyDescent="0.2">
      <c r="A22" s="4" t="s">
        <v>81</v>
      </c>
      <c r="B22" s="19">
        <v>392</v>
      </c>
      <c r="C22" s="19">
        <v>448</v>
      </c>
      <c r="D22" s="19">
        <v>518</v>
      </c>
      <c r="E22" s="36">
        <v>722</v>
      </c>
      <c r="F22" s="29">
        <v>802</v>
      </c>
    </row>
    <row r="23" spans="1:6" ht="14.25" thickBot="1" x14ac:dyDescent="0.2">
      <c r="A23" s="4" t="s">
        <v>82</v>
      </c>
      <c r="B23" s="19">
        <v>128</v>
      </c>
      <c r="C23" s="19">
        <v>112</v>
      </c>
      <c r="D23" s="19">
        <v>112</v>
      </c>
      <c r="E23" s="36">
        <v>106</v>
      </c>
      <c r="F23" s="29">
        <v>103</v>
      </c>
    </row>
    <row r="24" spans="1:6" ht="14.25" thickBot="1" x14ac:dyDescent="0.2">
      <c r="A24" s="4" t="s">
        <v>78</v>
      </c>
      <c r="B24" s="20">
        <v>-123</v>
      </c>
      <c r="C24" s="20">
        <v>-110</v>
      </c>
      <c r="D24" s="20">
        <v>-112</v>
      </c>
      <c r="E24" s="36">
        <v>-94</v>
      </c>
      <c r="F24" s="29">
        <v>-98</v>
      </c>
    </row>
    <row r="25" spans="1:6" ht="14.25" thickBot="1" x14ac:dyDescent="0.2">
      <c r="A25" s="4" t="s">
        <v>83</v>
      </c>
      <c r="B25" s="19">
        <v>5</v>
      </c>
      <c r="C25" s="19">
        <v>2</v>
      </c>
      <c r="D25" s="19">
        <v>0</v>
      </c>
      <c r="E25" s="36">
        <v>11</v>
      </c>
      <c r="F25" s="29">
        <v>5</v>
      </c>
    </row>
    <row r="26" spans="1:6" ht="14.25" thickBot="1" x14ac:dyDescent="0.2">
      <c r="A26" s="4" t="s">
        <v>84</v>
      </c>
      <c r="B26" s="19">
        <v>960</v>
      </c>
      <c r="C26" s="19">
        <v>807</v>
      </c>
      <c r="D26" s="19">
        <v>862</v>
      </c>
      <c r="E26" s="36">
        <v>994</v>
      </c>
      <c r="F26" s="29">
        <v>1041</v>
      </c>
    </row>
    <row r="27" spans="1:6" ht="14.25" thickBot="1" x14ac:dyDescent="0.2">
      <c r="A27" s="4" t="s">
        <v>78</v>
      </c>
      <c r="B27" s="20">
        <v>-837</v>
      </c>
      <c r="C27" s="20">
        <v>-684</v>
      </c>
      <c r="D27" s="20">
        <v>-696</v>
      </c>
      <c r="E27" s="36">
        <v>-766</v>
      </c>
      <c r="F27" s="29">
        <v>-798</v>
      </c>
    </row>
    <row r="28" spans="1:6" ht="14.25" thickBot="1" x14ac:dyDescent="0.2">
      <c r="A28" s="4" t="s">
        <v>85</v>
      </c>
      <c r="B28" s="19">
        <v>122</v>
      </c>
      <c r="C28" s="19">
        <v>123</v>
      </c>
      <c r="D28" s="19">
        <v>165</v>
      </c>
      <c r="E28" s="36">
        <v>227</v>
      </c>
      <c r="F28" s="29">
        <v>243</v>
      </c>
    </row>
    <row r="29" spans="1:6" ht="14.25" thickBot="1" x14ac:dyDescent="0.2">
      <c r="A29" s="4" t="s">
        <v>154</v>
      </c>
      <c r="B29" s="14" t="s">
        <v>145</v>
      </c>
      <c r="C29" s="14">
        <v>221</v>
      </c>
      <c r="D29" s="14">
        <v>251</v>
      </c>
      <c r="E29" s="38">
        <v>284</v>
      </c>
      <c r="F29" s="29">
        <v>323</v>
      </c>
    </row>
    <row r="30" spans="1:6" ht="14.25" thickBot="1" x14ac:dyDescent="0.2">
      <c r="A30" s="4" t="s">
        <v>78</v>
      </c>
      <c r="B30" s="14" t="s">
        <v>145</v>
      </c>
      <c r="C30" s="14">
        <v>-199</v>
      </c>
      <c r="D30" s="14">
        <v>-219</v>
      </c>
      <c r="E30" s="38">
        <v>-247</v>
      </c>
      <c r="F30" s="29">
        <v>-278</v>
      </c>
    </row>
    <row r="31" spans="1:6" ht="14.25" thickBot="1" x14ac:dyDescent="0.2">
      <c r="A31" s="4" t="s">
        <v>155</v>
      </c>
      <c r="B31" s="14" t="s">
        <v>145</v>
      </c>
      <c r="C31" s="14">
        <v>22</v>
      </c>
      <c r="D31" s="14">
        <v>31</v>
      </c>
      <c r="E31" s="38">
        <v>36</v>
      </c>
      <c r="F31" s="29">
        <v>44</v>
      </c>
    </row>
    <row r="32" spans="1:6" ht="14.25" thickBot="1" x14ac:dyDescent="0.2">
      <c r="A32" s="4" t="s">
        <v>86</v>
      </c>
      <c r="B32" s="19">
        <v>1516</v>
      </c>
      <c r="C32" s="19">
        <v>1561</v>
      </c>
      <c r="D32" s="19">
        <v>1561</v>
      </c>
      <c r="E32" s="36">
        <v>1896</v>
      </c>
      <c r="F32" s="29">
        <v>2085</v>
      </c>
    </row>
    <row r="33" spans="1:7" ht="14.25" thickBot="1" x14ac:dyDescent="0.2">
      <c r="A33" s="4" t="s">
        <v>87</v>
      </c>
      <c r="B33" s="5">
        <v>551</v>
      </c>
      <c r="C33" s="19">
        <v>539</v>
      </c>
      <c r="D33" s="19">
        <v>572</v>
      </c>
      <c r="E33" s="36">
        <v>623</v>
      </c>
      <c r="F33" s="29">
        <v>626</v>
      </c>
    </row>
    <row r="34" spans="1:7" ht="14.25" thickBot="1" x14ac:dyDescent="0.2">
      <c r="A34" s="4" t="s">
        <v>78</v>
      </c>
      <c r="B34" s="15">
        <v>-229</v>
      </c>
      <c r="C34" s="20">
        <v>-247</v>
      </c>
      <c r="D34" s="20">
        <v>-276</v>
      </c>
      <c r="E34" s="36">
        <v>-315</v>
      </c>
      <c r="F34" s="29">
        <v>-360</v>
      </c>
    </row>
    <row r="35" spans="1:7" ht="14.25" thickBot="1" x14ac:dyDescent="0.2">
      <c r="A35" s="4" t="s">
        <v>88</v>
      </c>
      <c r="B35" s="5">
        <v>321</v>
      </c>
      <c r="C35" s="19">
        <v>292</v>
      </c>
      <c r="D35" s="19">
        <v>296</v>
      </c>
      <c r="E35" s="36">
        <v>307</v>
      </c>
      <c r="F35" s="29">
        <v>265</v>
      </c>
    </row>
    <row r="36" spans="1:7" ht="14.25" thickBot="1" x14ac:dyDescent="0.2">
      <c r="A36" s="4" t="s">
        <v>89</v>
      </c>
      <c r="B36" s="5">
        <v>290</v>
      </c>
      <c r="C36" s="19">
        <v>222</v>
      </c>
      <c r="D36" s="19">
        <v>163</v>
      </c>
      <c r="E36" s="36">
        <v>209</v>
      </c>
      <c r="F36" s="29">
        <v>292</v>
      </c>
    </row>
    <row r="37" spans="1:7" ht="14.25" thickBot="1" x14ac:dyDescent="0.2">
      <c r="A37" s="4" t="s">
        <v>90</v>
      </c>
      <c r="B37" s="5">
        <v>8491</v>
      </c>
      <c r="C37" s="5">
        <v>8785</v>
      </c>
      <c r="D37" s="5">
        <v>9773</v>
      </c>
      <c r="E37" s="36">
        <v>12510</v>
      </c>
      <c r="F37" s="29">
        <v>13081</v>
      </c>
    </row>
    <row r="38" spans="1:7" ht="14.25" thickBot="1" x14ac:dyDescent="0.2">
      <c r="A38" s="4" t="s">
        <v>91</v>
      </c>
      <c r="B38" s="5"/>
      <c r="C38" s="5"/>
      <c r="D38" s="5"/>
      <c r="E38" s="36"/>
      <c r="F38" s="29"/>
    </row>
    <row r="39" spans="1:7" ht="14.25" thickBot="1" x14ac:dyDescent="0.2">
      <c r="A39" s="4" t="s">
        <v>92</v>
      </c>
      <c r="B39" s="14" t="s">
        <v>145</v>
      </c>
      <c r="C39" s="14" t="s">
        <v>145</v>
      </c>
      <c r="D39" s="14" t="s">
        <v>145</v>
      </c>
      <c r="E39" s="37">
        <v>5740</v>
      </c>
      <c r="F39" s="29">
        <v>5462</v>
      </c>
    </row>
    <row r="40" spans="1:7" ht="14.25" thickBot="1" x14ac:dyDescent="0.2">
      <c r="A40" s="4" t="s">
        <v>93</v>
      </c>
      <c r="B40" s="14">
        <v>0</v>
      </c>
      <c r="C40" s="14">
        <v>0</v>
      </c>
      <c r="D40" s="14">
        <v>0</v>
      </c>
      <c r="E40" s="38">
        <v>0</v>
      </c>
      <c r="F40" s="29">
        <v>0</v>
      </c>
    </row>
    <row r="41" spans="1:7" ht="14.25" thickBot="1" x14ac:dyDescent="0.2">
      <c r="A41" s="4" t="s">
        <v>94</v>
      </c>
      <c r="B41" s="5">
        <v>27</v>
      </c>
      <c r="C41" s="5">
        <v>36</v>
      </c>
      <c r="D41" s="5">
        <v>51</v>
      </c>
      <c r="E41" s="35">
        <v>49</v>
      </c>
      <c r="F41" s="29">
        <v>254</v>
      </c>
    </row>
    <row r="42" spans="1:7" ht="14.25" thickBot="1" x14ac:dyDescent="0.2">
      <c r="A42" s="4" t="s">
        <v>140</v>
      </c>
      <c r="B42" s="14">
        <v>0</v>
      </c>
      <c r="C42" s="14">
        <v>0</v>
      </c>
      <c r="D42" s="14">
        <v>0</v>
      </c>
      <c r="E42" s="38">
        <v>0</v>
      </c>
      <c r="F42" s="29">
        <v>0</v>
      </c>
    </row>
    <row r="43" spans="1:7" ht="14.25" thickBot="1" x14ac:dyDescent="0.2">
      <c r="A43" s="4" t="s">
        <v>95</v>
      </c>
      <c r="B43" s="5">
        <v>6</v>
      </c>
      <c r="C43" s="5">
        <v>6</v>
      </c>
      <c r="D43" s="5">
        <v>6</v>
      </c>
      <c r="E43" s="35">
        <v>6</v>
      </c>
      <c r="F43" s="29">
        <v>6</v>
      </c>
    </row>
    <row r="44" spans="1:7" ht="14.25" thickBot="1" x14ac:dyDescent="0.2">
      <c r="A44" s="4" t="s">
        <v>158</v>
      </c>
      <c r="B44" s="5">
        <v>0</v>
      </c>
      <c r="C44" s="5">
        <v>0</v>
      </c>
      <c r="D44" s="5">
        <v>0</v>
      </c>
      <c r="E44" s="35">
        <v>1125</v>
      </c>
      <c r="F44" s="29">
        <v>1046</v>
      </c>
    </row>
    <row r="45" spans="1:7" ht="14.25" thickBot="1" x14ac:dyDescent="0.2">
      <c r="A45" s="4" t="s">
        <v>96</v>
      </c>
      <c r="B45" s="5">
        <v>25</v>
      </c>
      <c r="C45" s="5">
        <v>21</v>
      </c>
      <c r="D45" s="5">
        <v>98</v>
      </c>
      <c r="E45" s="35">
        <v>238</v>
      </c>
      <c r="F45" s="29">
        <v>36</v>
      </c>
    </row>
    <row r="46" spans="1:7" ht="14.25" thickBot="1" x14ac:dyDescent="0.2">
      <c r="A46" s="4" t="s">
        <v>97</v>
      </c>
      <c r="B46" s="5">
        <v>59</v>
      </c>
      <c r="C46" s="5">
        <v>63</v>
      </c>
      <c r="D46" s="5">
        <v>157</v>
      </c>
      <c r="E46" s="35">
        <v>7160</v>
      </c>
      <c r="F46" s="29">
        <v>6806</v>
      </c>
      <c r="G46" s="25"/>
    </row>
    <row r="47" spans="1:7" ht="14.25" thickBot="1" x14ac:dyDescent="0.2">
      <c r="A47" s="4" t="s">
        <v>98</v>
      </c>
      <c r="B47" s="5"/>
      <c r="C47" s="5"/>
      <c r="D47" s="5"/>
      <c r="E47" s="35"/>
      <c r="F47" s="29"/>
    </row>
    <row r="48" spans="1:7" ht="14.25" thickBot="1" x14ac:dyDescent="0.2">
      <c r="A48" s="4" t="s">
        <v>99</v>
      </c>
      <c r="B48" s="5">
        <v>0</v>
      </c>
      <c r="C48" s="5">
        <v>0</v>
      </c>
      <c r="D48" s="5">
        <v>0</v>
      </c>
      <c r="E48" s="35">
        <v>1</v>
      </c>
      <c r="F48" s="29">
        <v>0</v>
      </c>
    </row>
    <row r="49" spans="1:7" ht="14.25" thickBot="1" x14ac:dyDescent="0.2">
      <c r="A49" s="4" t="s">
        <v>100</v>
      </c>
      <c r="B49" s="14">
        <v>0</v>
      </c>
      <c r="C49" s="14">
        <v>0</v>
      </c>
      <c r="D49" s="14">
        <v>0</v>
      </c>
      <c r="E49" s="38">
        <v>0</v>
      </c>
      <c r="F49" s="29">
        <v>0</v>
      </c>
    </row>
    <row r="50" spans="1:7" ht="14.25" thickBot="1" x14ac:dyDescent="0.2">
      <c r="A50" s="4" t="s">
        <v>101</v>
      </c>
      <c r="B50" s="5">
        <v>118</v>
      </c>
      <c r="C50" s="5">
        <v>119</v>
      </c>
      <c r="D50" s="5">
        <v>147</v>
      </c>
      <c r="E50" s="35">
        <v>195</v>
      </c>
      <c r="F50" s="29">
        <v>186</v>
      </c>
    </row>
    <row r="51" spans="1:7" ht="14.25" thickBot="1" x14ac:dyDescent="0.2">
      <c r="A51" s="4" t="s">
        <v>102</v>
      </c>
      <c r="B51" s="5">
        <v>911</v>
      </c>
      <c r="C51" s="5">
        <v>862</v>
      </c>
      <c r="D51" s="5">
        <v>893</v>
      </c>
      <c r="E51" s="35">
        <v>1138</v>
      </c>
      <c r="F51" s="29">
        <v>1133</v>
      </c>
    </row>
    <row r="52" spans="1:7" ht="14.25" thickBot="1" x14ac:dyDescent="0.2">
      <c r="A52" s="4" t="s">
        <v>103</v>
      </c>
      <c r="B52" s="5">
        <v>385</v>
      </c>
      <c r="C52" s="5">
        <v>498</v>
      </c>
      <c r="D52" s="5">
        <v>501</v>
      </c>
      <c r="E52" s="35">
        <v>547</v>
      </c>
      <c r="F52" s="29">
        <v>596</v>
      </c>
    </row>
    <row r="53" spans="1:7" ht="14.25" thickBot="1" x14ac:dyDescent="0.2">
      <c r="A53" s="4" t="s">
        <v>96</v>
      </c>
      <c r="B53" s="5">
        <v>1</v>
      </c>
      <c r="C53" s="5">
        <v>1</v>
      </c>
      <c r="D53" s="5">
        <v>14</v>
      </c>
      <c r="E53" s="35">
        <v>36</v>
      </c>
      <c r="F53" s="29">
        <v>21</v>
      </c>
    </row>
    <row r="54" spans="1:7" ht="14.25" thickBot="1" x14ac:dyDescent="0.2">
      <c r="A54" s="4" t="s">
        <v>104</v>
      </c>
      <c r="B54" s="17">
        <v>-4</v>
      </c>
      <c r="C54" s="17">
        <v>-3</v>
      </c>
      <c r="D54" s="17">
        <v>-3.0000000000000001E-3</v>
      </c>
      <c r="E54" s="38">
        <v>-4</v>
      </c>
      <c r="F54" s="29">
        <v>-4</v>
      </c>
    </row>
    <row r="55" spans="1:7" ht="14.25" thickBot="1" x14ac:dyDescent="0.2">
      <c r="A55" s="4" t="s">
        <v>105</v>
      </c>
      <c r="B55" s="5">
        <v>1412</v>
      </c>
      <c r="C55" s="5">
        <v>1478</v>
      </c>
      <c r="D55" s="5">
        <v>1557</v>
      </c>
      <c r="E55" s="35">
        <v>1914</v>
      </c>
      <c r="F55" s="29">
        <v>1933</v>
      </c>
      <c r="G55" s="25"/>
    </row>
    <row r="56" spans="1:7" ht="14.25" thickBot="1" x14ac:dyDescent="0.2">
      <c r="A56" s="4" t="s">
        <v>106</v>
      </c>
      <c r="B56" s="5">
        <v>9963</v>
      </c>
      <c r="C56" s="5">
        <v>10327</v>
      </c>
      <c r="D56" s="5">
        <v>11489</v>
      </c>
      <c r="E56" s="35">
        <v>21585</v>
      </c>
      <c r="F56" s="29">
        <v>21821</v>
      </c>
    </row>
    <row r="57" spans="1:7" ht="14.25" thickBot="1" x14ac:dyDescent="0.2">
      <c r="A57" s="12" t="s">
        <v>107</v>
      </c>
      <c r="B57" s="8">
        <v>13539</v>
      </c>
      <c r="C57" s="8">
        <v>14166</v>
      </c>
      <c r="D57" s="8">
        <v>15376</v>
      </c>
      <c r="E57" s="39">
        <v>27326</v>
      </c>
      <c r="F57" s="31">
        <v>27868</v>
      </c>
    </row>
    <row r="58" spans="1:7" ht="14.25" thickBot="1" x14ac:dyDescent="0.2">
      <c r="A58" s="13" t="s">
        <v>22</v>
      </c>
      <c r="B58" s="10"/>
      <c r="C58" s="10"/>
      <c r="D58" s="10"/>
      <c r="E58" s="34"/>
      <c r="F58" s="27"/>
    </row>
    <row r="59" spans="1:7" ht="14.25" thickBot="1" x14ac:dyDescent="0.2">
      <c r="A59" s="4" t="s">
        <v>108</v>
      </c>
      <c r="B59" s="5"/>
      <c r="C59" s="5"/>
      <c r="D59" s="5"/>
      <c r="E59" s="35"/>
      <c r="F59" s="28"/>
    </row>
    <row r="60" spans="1:7" ht="14.25" thickBot="1" x14ac:dyDescent="0.2">
      <c r="A60" s="4" t="s">
        <v>109</v>
      </c>
      <c r="B60" s="5">
        <v>282</v>
      </c>
      <c r="C60" s="5">
        <v>323</v>
      </c>
      <c r="D60" s="5">
        <v>361</v>
      </c>
      <c r="E60" s="35">
        <v>467</v>
      </c>
      <c r="F60" s="28">
        <v>453</v>
      </c>
    </row>
    <row r="61" spans="1:7" ht="14.25" thickBot="1" x14ac:dyDescent="0.2">
      <c r="A61" s="4" t="s">
        <v>110</v>
      </c>
      <c r="B61" s="5">
        <v>351</v>
      </c>
      <c r="C61" s="5">
        <v>200</v>
      </c>
      <c r="D61" s="5">
        <v>673</v>
      </c>
      <c r="E61" s="35">
        <v>140</v>
      </c>
      <c r="F61" s="28">
        <v>292</v>
      </c>
    </row>
    <row r="62" spans="1:7" ht="14.25" thickBot="1" x14ac:dyDescent="0.2">
      <c r="A62" s="4" t="s">
        <v>151</v>
      </c>
      <c r="B62" s="14" t="s">
        <v>145</v>
      </c>
      <c r="C62" s="14">
        <v>20</v>
      </c>
      <c r="D62" s="14">
        <v>20</v>
      </c>
      <c r="E62" s="37">
        <v>47</v>
      </c>
      <c r="F62" s="28">
        <v>71</v>
      </c>
    </row>
    <row r="63" spans="1:7" ht="14.25" thickBot="1" x14ac:dyDescent="0.2">
      <c r="A63" s="4" t="s">
        <v>111</v>
      </c>
      <c r="B63" s="5">
        <v>419</v>
      </c>
      <c r="C63" s="5">
        <v>453</v>
      </c>
      <c r="D63" s="5">
        <v>437</v>
      </c>
      <c r="E63" s="35">
        <v>881</v>
      </c>
      <c r="F63" s="28">
        <v>954</v>
      </c>
    </row>
    <row r="64" spans="1:7" ht="14.25" thickBot="1" x14ac:dyDescent="0.2">
      <c r="A64" s="4" t="s">
        <v>112</v>
      </c>
      <c r="B64" s="5">
        <v>28</v>
      </c>
      <c r="C64" s="5">
        <v>29</v>
      </c>
      <c r="D64" s="5">
        <v>30</v>
      </c>
      <c r="E64" s="35">
        <v>37</v>
      </c>
      <c r="F64" s="28">
        <v>37</v>
      </c>
    </row>
    <row r="65" spans="1:7" ht="14.25" thickBot="1" x14ac:dyDescent="0.2">
      <c r="A65" s="4" t="s">
        <v>113</v>
      </c>
      <c r="B65" s="5">
        <v>659</v>
      </c>
      <c r="C65" s="5">
        <v>814</v>
      </c>
      <c r="D65" s="5">
        <v>787</v>
      </c>
      <c r="E65" s="35">
        <v>911</v>
      </c>
      <c r="F65" s="28">
        <v>895</v>
      </c>
    </row>
    <row r="66" spans="1:7" ht="14.25" thickBot="1" x14ac:dyDescent="0.2">
      <c r="A66" s="4" t="s">
        <v>114</v>
      </c>
      <c r="B66" s="5">
        <v>40</v>
      </c>
      <c r="C66" s="5">
        <v>41</v>
      </c>
      <c r="D66" s="5">
        <v>51</v>
      </c>
      <c r="E66" s="35">
        <v>62</v>
      </c>
      <c r="F66" s="28">
        <v>101</v>
      </c>
    </row>
    <row r="67" spans="1:7" ht="14.25" thickBot="1" x14ac:dyDescent="0.2">
      <c r="A67" s="4" t="s">
        <v>115</v>
      </c>
      <c r="B67" s="5">
        <v>280</v>
      </c>
      <c r="C67" s="5">
        <v>279</v>
      </c>
      <c r="D67" s="5">
        <v>179</v>
      </c>
      <c r="E67" s="35">
        <v>455</v>
      </c>
      <c r="F67" s="28">
        <v>361</v>
      </c>
    </row>
    <row r="68" spans="1:7" ht="14.25" thickBot="1" x14ac:dyDescent="0.2">
      <c r="A68" s="4" t="s">
        <v>116</v>
      </c>
      <c r="B68" s="14">
        <v>4</v>
      </c>
      <c r="C68" s="14">
        <v>0</v>
      </c>
      <c r="D68" s="14">
        <v>0</v>
      </c>
      <c r="E68" s="38">
        <v>0</v>
      </c>
      <c r="F68" s="30">
        <v>1</v>
      </c>
    </row>
    <row r="69" spans="1:7" ht="14.25" thickBot="1" x14ac:dyDescent="0.2">
      <c r="A69" s="4" t="s">
        <v>152</v>
      </c>
      <c r="B69" s="14" t="s">
        <v>145</v>
      </c>
      <c r="C69" s="14">
        <v>1737</v>
      </c>
      <c r="D69" s="14">
        <v>1789</v>
      </c>
      <c r="E69" s="37">
        <v>2177</v>
      </c>
      <c r="F69" s="30">
        <v>2166</v>
      </c>
    </row>
    <row r="70" spans="1:7" ht="14.25" thickBot="1" x14ac:dyDescent="0.2">
      <c r="A70" s="4" t="s">
        <v>117</v>
      </c>
      <c r="B70" s="5">
        <v>18</v>
      </c>
      <c r="C70" s="5">
        <v>23</v>
      </c>
      <c r="D70" s="5">
        <v>53</v>
      </c>
      <c r="E70" s="35">
        <v>30</v>
      </c>
      <c r="F70" s="28">
        <v>41</v>
      </c>
    </row>
    <row r="71" spans="1:7" ht="14.25" thickBot="1" x14ac:dyDescent="0.2">
      <c r="A71" s="4" t="s">
        <v>118</v>
      </c>
      <c r="B71" s="5">
        <v>214</v>
      </c>
      <c r="C71" s="5">
        <v>221</v>
      </c>
      <c r="D71" s="5">
        <v>261</v>
      </c>
      <c r="E71" s="35">
        <v>319</v>
      </c>
      <c r="F71" s="28">
        <v>383</v>
      </c>
    </row>
    <row r="72" spans="1:7" ht="14.25" thickBot="1" x14ac:dyDescent="0.2">
      <c r="A72" s="4" t="s">
        <v>96</v>
      </c>
      <c r="B72" s="5">
        <v>186</v>
      </c>
      <c r="C72" s="5">
        <v>107</v>
      </c>
      <c r="D72" s="5">
        <v>94</v>
      </c>
      <c r="E72" s="35">
        <v>347</v>
      </c>
      <c r="F72" s="28">
        <v>345</v>
      </c>
    </row>
    <row r="73" spans="1:7" ht="14.25" thickBot="1" x14ac:dyDescent="0.2">
      <c r="A73" s="4" t="s">
        <v>119</v>
      </c>
      <c r="B73" s="5">
        <v>2486</v>
      </c>
      <c r="C73" s="5">
        <v>4250</v>
      </c>
      <c r="D73" s="5">
        <v>4735</v>
      </c>
      <c r="E73" s="35">
        <v>5880</v>
      </c>
      <c r="F73" s="28">
        <v>6106</v>
      </c>
      <c r="G73" s="25"/>
    </row>
    <row r="74" spans="1:7" ht="14.25" thickBot="1" x14ac:dyDescent="0.2">
      <c r="A74" s="4" t="s">
        <v>120</v>
      </c>
      <c r="B74" s="5"/>
      <c r="C74" s="5"/>
      <c r="D74" s="5"/>
      <c r="E74" s="35"/>
      <c r="F74" s="28"/>
    </row>
    <row r="75" spans="1:7" ht="14.25" thickBot="1" x14ac:dyDescent="0.2">
      <c r="A75" s="4" t="s">
        <v>153</v>
      </c>
      <c r="B75" s="14" t="s">
        <v>145</v>
      </c>
      <c r="C75" s="14">
        <v>80</v>
      </c>
      <c r="D75" s="14">
        <v>60</v>
      </c>
      <c r="E75" s="37">
        <v>276</v>
      </c>
      <c r="F75" s="28">
        <v>405</v>
      </c>
    </row>
    <row r="76" spans="1:7" ht="14.25" thickBot="1" x14ac:dyDescent="0.2">
      <c r="A76" s="4" t="s">
        <v>121</v>
      </c>
      <c r="B76" s="5">
        <v>992</v>
      </c>
      <c r="C76" s="5">
        <v>1255</v>
      </c>
      <c r="D76" s="5">
        <v>1300</v>
      </c>
      <c r="E76" s="35">
        <v>10562</v>
      </c>
      <c r="F76" s="28">
        <v>10301</v>
      </c>
    </row>
    <row r="77" spans="1:7" ht="14.25" thickBot="1" x14ac:dyDescent="0.2">
      <c r="A77" s="4" t="s">
        <v>112</v>
      </c>
      <c r="B77" s="5">
        <v>360</v>
      </c>
      <c r="C77" s="5">
        <v>331</v>
      </c>
      <c r="D77" s="5">
        <v>300</v>
      </c>
      <c r="E77" s="35">
        <v>292</v>
      </c>
      <c r="F77" s="28">
        <v>257</v>
      </c>
    </row>
    <row r="78" spans="1:7" ht="14.25" thickBot="1" x14ac:dyDescent="0.2">
      <c r="A78" s="4" t="s">
        <v>122</v>
      </c>
      <c r="B78" s="5">
        <v>675</v>
      </c>
      <c r="C78" s="5">
        <v>741</v>
      </c>
      <c r="D78" s="5">
        <v>1093</v>
      </c>
      <c r="E78" s="35">
        <v>1764</v>
      </c>
      <c r="F78" s="28">
        <v>1839</v>
      </c>
    </row>
    <row r="79" spans="1:7" ht="14.25" thickBot="1" x14ac:dyDescent="0.2">
      <c r="A79" s="4" t="s">
        <v>96</v>
      </c>
      <c r="B79" s="14" t="s">
        <v>145</v>
      </c>
      <c r="C79" s="14">
        <v>6</v>
      </c>
      <c r="D79" s="14">
        <v>1</v>
      </c>
      <c r="E79" s="37">
        <v>364</v>
      </c>
      <c r="F79" s="45">
        <v>353</v>
      </c>
    </row>
    <row r="80" spans="1:7" ht="14.25" thickBot="1" x14ac:dyDescent="0.2">
      <c r="A80" s="4" t="s">
        <v>123</v>
      </c>
      <c r="B80" s="5">
        <v>2029</v>
      </c>
      <c r="C80" s="5">
        <v>2415</v>
      </c>
      <c r="D80" s="5">
        <v>2756</v>
      </c>
      <c r="E80" s="35">
        <v>13260</v>
      </c>
      <c r="F80" s="28">
        <v>13158</v>
      </c>
      <c r="G80" s="25"/>
    </row>
    <row r="81" spans="1:6" ht="14.25" thickBot="1" x14ac:dyDescent="0.2">
      <c r="A81" s="12" t="s">
        <v>138</v>
      </c>
      <c r="B81" s="8">
        <v>4516</v>
      </c>
      <c r="C81" s="8">
        <v>6665</v>
      </c>
      <c r="D81" s="8">
        <v>7496</v>
      </c>
      <c r="E81" s="39">
        <v>19140</v>
      </c>
      <c r="F81" s="31">
        <v>19265</v>
      </c>
    </row>
    <row r="82" spans="1:6" ht="14.25" thickBot="1" x14ac:dyDescent="0.2">
      <c r="A82" s="13" t="s">
        <v>23</v>
      </c>
      <c r="B82" s="10"/>
      <c r="C82" s="10"/>
      <c r="D82" s="10"/>
      <c r="E82" s="34"/>
      <c r="F82" s="27"/>
    </row>
    <row r="83" spans="1:6" ht="14.25" thickBot="1" x14ac:dyDescent="0.2">
      <c r="A83" s="4" t="s">
        <v>124</v>
      </c>
      <c r="B83" s="5"/>
      <c r="C83" s="5"/>
      <c r="D83" s="5"/>
      <c r="E83" s="35"/>
      <c r="F83" s="28"/>
    </row>
    <row r="84" spans="1:6" ht="14.25" thickBot="1" x14ac:dyDescent="0.2">
      <c r="A84" s="4" t="s">
        <v>125</v>
      </c>
      <c r="B84" s="5">
        <v>1873</v>
      </c>
      <c r="C84" s="5">
        <v>1873</v>
      </c>
      <c r="D84" s="5">
        <v>1892</v>
      </c>
      <c r="E84" s="35">
        <v>1895</v>
      </c>
      <c r="F84" s="28">
        <v>1895</v>
      </c>
    </row>
    <row r="85" spans="1:6" ht="14.25" thickBot="1" x14ac:dyDescent="0.2">
      <c r="A85" s="4" t="s">
        <v>126</v>
      </c>
      <c r="B85" s="5"/>
      <c r="C85" s="5"/>
      <c r="D85" s="5"/>
      <c r="E85" s="35"/>
      <c r="F85" s="28"/>
    </row>
    <row r="86" spans="1:6" ht="14.25" thickBot="1" x14ac:dyDescent="0.2">
      <c r="A86" s="4" t="s">
        <v>127</v>
      </c>
      <c r="B86" s="5">
        <v>1506</v>
      </c>
      <c r="C86" s="5">
        <v>1506</v>
      </c>
      <c r="D86" s="5">
        <v>1525</v>
      </c>
      <c r="E86" s="35">
        <v>1528</v>
      </c>
      <c r="F86" s="28">
        <v>1528</v>
      </c>
    </row>
    <row r="87" spans="1:6" ht="14.25" thickBot="1" x14ac:dyDescent="0.2">
      <c r="A87" s="4" t="s">
        <v>128</v>
      </c>
      <c r="B87" s="5">
        <v>1506</v>
      </c>
      <c r="C87" s="5">
        <v>1506</v>
      </c>
      <c r="D87" s="5">
        <v>1525</v>
      </c>
      <c r="E87" s="35">
        <v>1528</v>
      </c>
      <c r="F87" s="28">
        <v>1528</v>
      </c>
    </row>
    <row r="88" spans="1:6" ht="14.25" thickBot="1" x14ac:dyDescent="0.2">
      <c r="A88" s="4" t="s">
        <v>129</v>
      </c>
      <c r="B88" s="5"/>
      <c r="C88" s="5"/>
      <c r="D88" s="5"/>
      <c r="E88" s="35"/>
      <c r="F88" s="28"/>
    </row>
    <row r="89" spans="1:6" ht="14.25" thickBot="1" x14ac:dyDescent="0.2">
      <c r="A89" s="4" t="s">
        <v>130</v>
      </c>
      <c r="B89" s="5"/>
      <c r="C89" s="5"/>
      <c r="D89" s="5"/>
      <c r="E89" s="35"/>
      <c r="F89" s="28"/>
    </row>
    <row r="90" spans="1:6" ht="14.25" thickBot="1" x14ac:dyDescent="0.2">
      <c r="A90" s="4" t="s">
        <v>131</v>
      </c>
      <c r="B90" s="5">
        <v>5643</v>
      </c>
      <c r="C90" s="5">
        <v>4121</v>
      </c>
      <c r="D90" s="5">
        <v>4461</v>
      </c>
      <c r="E90" s="35">
        <v>4764</v>
      </c>
      <c r="F90" s="28">
        <v>5205</v>
      </c>
    </row>
    <row r="91" spans="1:6" ht="14.25" thickBot="1" x14ac:dyDescent="0.2">
      <c r="A91" s="4" t="s">
        <v>141</v>
      </c>
      <c r="B91" s="5">
        <v>5643</v>
      </c>
      <c r="C91" s="5">
        <v>4121</v>
      </c>
      <c r="D91" s="5">
        <v>4461</v>
      </c>
      <c r="E91" s="35">
        <v>4764</v>
      </c>
      <c r="F91" s="28">
        <v>5205</v>
      </c>
    </row>
    <row r="92" spans="1:6" ht="14.25" thickBot="1" x14ac:dyDescent="0.2">
      <c r="A92" s="4" t="s">
        <v>132</v>
      </c>
      <c r="B92" s="17">
        <v>-0.1</v>
      </c>
      <c r="C92" s="17">
        <v>-0.1</v>
      </c>
      <c r="D92" s="17">
        <v>-0.1</v>
      </c>
      <c r="E92" s="38">
        <v>-2</v>
      </c>
      <c r="F92" s="30">
        <v>-2</v>
      </c>
    </row>
    <row r="93" spans="1:6" ht="14.25" thickBot="1" x14ac:dyDescent="0.2">
      <c r="A93" s="4" t="s">
        <v>133</v>
      </c>
      <c r="B93" s="5">
        <v>9022</v>
      </c>
      <c r="C93" s="5">
        <v>7500</v>
      </c>
      <c r="D93" s="5">
        <v>7879</v>
      </c>
      <c r="E93" s="35">
        <v>8185</v>
      </c>
      <c r="F93" s="28">
        <v>8627</v>
      </c>
    </row>
    <row r="94" spans="1:6" ht="14.25" thickBot="1" x14ac:dyDescent="0.2">
      <c r="A94" s="4" t="s">
        <v>134</v>
      </c>
      <c r="B94" s="5"/>
      <c r="C94" s="5"/>
      <c r="D94" s="5"/>
      <c r="E94" s="35"/>
      <c r="F94" s="28"/>
    </row>
    <row r="95" spans="1:6" ht="14.25" thickBot="1" x14ac:dyDescent="0.2">
      <c r="A95" s="4" t="s">
        <v>135</v>
      </c>
      <c r="B95" s="5">
        <v>0</v>
      </c>
      <c r="C95" s="5">
        <v>0</v>
      </c>
      <c r="D95" s="5">
        <v>0</v>
      </c>
      <c r="E95" s="35">
        <v>0</v>
      </c>
      <c r="F95" s="28">
        <v>-24</v>
      </c>
    </row>
    <row r="96" spans="1:6" ht="14.25" thickBot="1" x14ac:dyDescent="0.2">
      <c r="A96" s="4" t="s">
        <v>136</v>
      </c>
      <c r="B96" s="5">
        <v>0</v>
      </c>
      <c r="C96" s="5">
        <v>0</v>
      </c>
      <c r="D96" s="5">
        <v>0</v>
      </c>
      <c r="E96" s="35">
        <v>0</v>
      </c>
      <c r="F96" s="28">
        <v>0</v>
      </c>
    </row>
    <row r="97" spans="1:6" ht="14.25" thickBot="1" x14ac:dyDescent="0.2">
      <c r="A97" s="12" t="s">
        <v>137</v>
      </c>
      <c r="B97" s="8">
        <v>9022</v>
      </c>
      <c r="C97" s="8">
        <v>7501</v>
      </c>
      <c r="D97" s="8">
        <v>7879</v>
      </c>
      <c r="E97" s="39">
        <v>8186</v>
      </c>
      <c r="F97" s="31">
        <v>8603</v>
      </c>
    </row>
    <row r="98" spans="1:6" ht="14.25" thickBot="1" x14ac:dyDescent="0.2">
      <c r="A98" s="12" t="s">
        <v>24</v>
      </c>
      <c r="B98" s="8">
        <v>13539</v>
      </c>
      <c r="C98" s="8">
        <v>14166</v>
      </c>
      <c r="D98" s="8">
        <v>15376</v>
      </c>
      <c r="E98" s="39">
        <v>27326</v>
      </c>
      <c r="F98" s="31">
        <v>27868</v>
      </c>
    </row>
    <row r="99" spans="1:6" x14ac:dyDescent="0.15">
      <c r="A99" s="23" t="s">
        <v>143</v>
      </c>
      <c r="B99" s="24"/>
      <c r="C99"/>
      <c r="D99"/>
      <c r="E99" s="40"/>
      <c r="F99" s="25"/>
    </row>
  </sheetData>
  <phoneticPr fontId="2"/>
  <pageMargins left="0.25" right="0.25" top="0.75" bottom="0.75" header="0.3" footer="0.3"/>
  <pageSetup paperSize="8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50"/>
  <sheetViews>
    <sheetView zoomScale="85" zoomScaleNormal="85" workbookViewId="0">
      <pane xSplit="1" ySplit="2" topLeftCell="D14" activePane="bottomRight" state="frozen"/>
      <selection pane="topRight" activeCell="C1" sqref="C1"/>
      <selection pane="bottomLeft" activeCell="A3" sqref="A3"/>
      <selection pane="bottomRight" activeCell="F49" sqref="F49"/>
    </sheetView>
  </sheetViews>
  <sheetFormatPr defaultRowHeight="13.5" x14ac:dyDescent="0.15"/>
  <cols>
    <col min="1" max="1" width="41.125" customWidth="1"/>
    <col min="2" max="2" width="15.875" style="26" customWidth="1"/>
    <col min="3" max="5" width="16.5" style="26" customWidth="1"/>
    <col min="6" max="6" width="16.5" style="26" bestFit="1" customWidth="1"/>
  </cols>
  <sheetData>
    <row r="1" spans="1:6" ht="14.25" thickBot="1" x14ac:dyDescent="0.2">
      <c r="A1" s="3" t="s">
        <v>27</v>
      </c>
      <c r="B1" s="57"/>
      <c r="C1" s="57"/>
      <c r="D1" s="57"/>
      <c r="E1" s="51"/>
      <c r="F1" s="51" t="s">
        <v>144</v>
      </c>
    </row>
    <row r="2" spans="1:6" s="2" customFormat="1" ht="39.950000000000003" customHeight="1" thickBot="1" x14ac:dyDescent="0.2">
      <c r="A2" s="7" t="s">
        <v>26</v>
      </c>
      <c r="B2" s="58" t="s">
        <v>146</v>
      </c>
      <c r="C2" s="58" t="s">
        <v>147</v>
      </c>
      <c r="D2" s="58" t="s">
        <v>156</v>
      </c>
      <c r="E2" s="59" t="s">
        <v>157</v>
      </c>
      <c r="F2" s="52" t="s">
        <v>161</v>
      </c>
    </row>
    <row r="3" spans="1:6" ht="14.25" thickBot="1" x14ac:dyDescent="0.2">
      <c r="A3" s="9" t="s">
        <v>0</v>
      </c>
      <c r="B3" s="60"/>
      <c r="C3" s="60"/>
      <c r="D3" s="60"/>
      <c r="E3" s="60"/>
      <c r="F3" s="53"/>
    </row>
    <row r="4" spans="1:6" ht="14.25" thickBot="1" x14ac:dyDescent="0.2">
      <c r="A4" s="4" t="s">
        <v>34</v>
      </c>
      <c r="B4" s="15">
        <v>821</v>
      </c>
      <c r="C4" s="15">
        <v>902</v>
      </c>
      <c r="D4" s="15">
        <v>1132</v>
      </c>
      <c r="E4" s="15">
        <v>1319</v>
      </c>
      <c r="F4" s="54">
        <v>1399</v>
      </c>
    </row>
    <row r="5" spans="1:6" ht="14.25" thickBot="1" x14ac:dyDescent="0.2">
      <c r="A5" s="4" t="s">
        <v>30</v>
      </c>
      <c r="B5" s="15">
        <v>553</v>
      </c>
      <c r="C5" s="15">
        <v>566</v>
      </c>
      <c r="D5" s="15">
        <v>625</v>
      </c>
      <c r="E5" s="15">
        <v>912</v>
      </c>
      <c r="F5" s="54">
        <v>1089</v>
      </c>
    </row>
    <row r="6" spans="1:6" ht="14.25" thickBot="1" x14ac:dyDescent="0.2">
      <c r="A6" s="4" t="s">
        <v>159</v>
      </c>
      <c r="B6" s="17" t="s">
        <v>145</v>
      </c>
      <c r="C6" s="17" t="s">
        <v>145</v>
      </c>
      <c r="D6" s="17" t="s">
        <v>145</v>
      </c>
      <c r="E6" s="17">
        <v>302</v>
      </c>
      <c r="F6" s="55">
        <v>402</v>
      </c>
    </row>
    <row r="7" spans="1:6" ht="14.25" thickBot="1" x14ac:dyDescent="0.2">
      <c r="A7" s="4" t="s">
        <v>160</v>
      </c>
      <c r="B7" s="17" t="s">
        <v>145</v>
      </c>
      <c r="C7" s="17" t="s">
        <v>145</v>
      </c>
      <c r="D7" s="17" t="s">
        <v>145</v>
      </c>
      <c r="E7" s="17" t="s">
        <v>148</v>
      </c>
      <c r="F7" s="55" t="s">
        <v>148</v>
      </c>
    </row>
    <row r="8" spans="1:6" ht="14.25" thickBot="1" x14ac:dyDescent="0.2">
      <c r="A8" s="4" t="s">
        <v>33</v>
      </c>
      <c r="B8" s="17" t="s">
        <v>145</v>
      </c>
      <c r="C8" s="17" t="s">
        <v>145</v>
      </c>
      <c r="D8" s="17" t="s">
        <v>145</v>
      </c>
      <c r="E8" s="17" t="s">
        <v>145</v>
      </c>
      <c r="F8" s="55" t="s">
        <v>148</v>
      </c>
    </row>
    <row r="9" spans="1:6" ht="14.25" thickBot="1" x14ac:dyDescent="0.2">
      <c r="A9" s="4" t="s">
        <v>35</v>
      </c>
      <c r="B9" s="17">
        <v>5</v>
      </c>
      <c r="C9" s="17">
        <v>9</v>
      </c>
      <c r="D9" s="17">
        <v>0</v>
      </c>
      <c r="E9" s="17">
        <v>-62</v>
      </c>
      <c r="F9" s="55">
        <v>2</v>
      </c>
    </row>
    <row r="10" spans="1:6" ht="14.25" thickBot="1" x14ac:dyDescent="0.2">
      <c r="A10" s="4" t="s">
        <v>36</v>
      </c>
      <c r="B10" s="15">
        <v>-1</v>
      </c>
      <c r="C10" s="17">
        <v>0</v>
      </c>
      <c r="D10" s="17">
        <v>0</v>
      </c>
      <c r="E10" s="17">
        <v>11</v>
      </c>
      <c r="F10" s="55">
        <v>11</v>
      </c>
    </row>
    <row r="11" spans="1:6" ht="14.25" thickBot="1" x14ac:dyDescent="0.2">
      <c r="A11" s="4" t="s">
        <v>37</v>
      </c>
      <c r="B11" s="15">
        <v>18</v>
      </c>
      <c r="C11" s="15">
        <v>7</v>
      </c>
      <c r="D11" s="15">
        <v>39</v>
      </c>
      <c r="E11" s="15">
        <v>39</v>
      </c>
      <c r="F11" s="54">
        <v>61</v>
      </c>
    </row>
    <row r="12" spans="1:6" ht="14.25" thickBot="1" x14ac:dyDescent="0.2">
      <c r="A12" s="4" t="s">
        <v>38</v>
      </c>
      <c r="B12" s="15">
        <v>-3</v>
      </c>
      <c r="C12" s="15">
        <v>-3</v>
      </c>
      <c r="D12" s="15">
        <v>-2</v>
      </c>
      <c r="E12" s="15">
        <v>-3</v>
      </c>
      <c r="F12" s="28">
        <v>-5</v>
      </c>
    </row>
    <row r="13" spans="1:6" ht="14.25" thickBot="1" x14ac:dyDescent="0.2">
      <c r="A13" s="4" t="s">
        <v>32</v>
      </c>
      <c r="B13" s="15">
        <v>25</v>
      </c>
      <c r="C13" s="15">
        <v>23</v>
      </c>
      <c r="D13" s="15">
        <v>27</v>
      </c>
      <c r="E13" s="15">
        <v>98</v>
      </c>
      <c r="F13" s="54">
        <v>178</v>
      </c>
    </row>
    <row r="14" spans="1:6" ht="14.25" thickBot="1" x14ac:dyDescent="0.2">
      <c r="A14" s="4" t="s">
        <v>39</v>
      </c>
      <c r="B14" s="15">
        <v>-46</v>
      </c>
      <c r="C14" s="15" t="s">
        <v>145</v>
      </c>
      <c r="D14" s="15" t="s">
        <v>145</v>
      </c>
      <c r="E14" s="15" t="s">
        <v>145</v>
      </c>
      <c r="F14" s="30" t="s">
        <v>148</v>
      </c>
    </row>
    <row r="15" spans="1:6" ht="14.25" thickBot="1" x14ac:dyDescent="0.2">
      <c r="A15" s="4" t="s">
        <v>40</v>
      </c>
      <c r="B15" s="15">
        <v>-24</v>
      </c>
      <c r="C15" s="15">
        <v>-8</v>
      </c>
      <c r="D15" s="15">
        <v>-8</v>
      </c>
      <c r="E15" s="15">
        <v>-44</v>
      </c>
      <c r="F15" s="28">
        <v>32</v>
      </c>
    </row>
    <row r="16" spans="1:6" ht="14.25" thickBot="1" x14ac:dyDescent="0.2">
      <c r="A16" s="4" t="s">
        <v>41</v>
      </c>
      <c r="B16" s="15">
        <v>3</v>
      </c>
      <c r="C16" s="15">
        <v>40</v>
      </c>
      <c r="D16" s="15">
        <v>38</v>
      </c>
      <c r="E16" s="15">
        <v>-15</v>
      </c>
      <c r="F16" s="28">
        <v>-16</v>
      </c>
    </row>
    <row r="17" spans="1:7" ht="14.25" thickBot="1" x14ac:dyDescent="0.2">
      <c r="A17" s="4" t="s">
        <v>42</v>
      </c>
      <c r="B17" s="15">
        <v>0</v>
      </c>
      <c r="C17" s="20">
        <v>0</v>
      </c>
      <c r="D17" s="20">
        <v>0</v>
      </c>
      <c r="E17" s="20">
        <v>0</v>
      </c>
      <c r="F17" s="29">
        <v>0</v>
      </c>
    </row>
    <row r="18" spans="1:7" ht="14.25" thickBot="1" x14ac:dyDescent="0.2">
      <c r="A18" s="4" t="s">
        <v>43</v>
      </c>
      <c r="B18" s="15">
        <v>95</v>
      </c>
      <c r="C18" s="15">
        <v>168</v>
      </c>
      <c r="D18" s="15">
        <v>-26</v>
      </c>
      <c r="E18" s="15">
        <v>117</v>
      </c>
      <c r="F18" s="28">
        <v>-6</v>
      </c>
    </row>
    <row r="19" spans="1:7" ht="14.25" thickBot="1" x14ac:dyDescent="0.2">
      <c r="A19" s="4" t="s">
        <v>44</v>
      </c>
      <c r="B19" s="15">
        <v>0</v>
      </c>
      <c r="C19" s="20">
        <v>0</v>
      </c>
      <c r="D19" s="20">
        <v>0</v>
      </c>
      <c r="E19" s="20">
        <v>0</v>
      </c>
      <c r="F19" s="29">
        <v>0</v>
      </c>
    </row>
    <row r="20" spans="1:7" ht="14.25" thickBot="1" x14ac:dyDescent="0.2">
      <c r="A20" s="4" t="s">
        <v>31</v>
      </c>
      <c r="B20" s="15">
        <v>102</v>
      </c>
      <c r="C20" s="20">
        <v>87</v>
      </c>
      <c r="D20" s="15">
        <v>-80</v>
      </c>
      <c r="E20" s="15">
        <v>-162</v>
      </c>
      <c r="F20" s="28">
        <v>155</v>
      </c>
    </row>
    <row r="21" spans="1:7" ht="14.25" thickBot="1" x14ac:dyDescent="0.2">
      <c r="A21" s="4" t="s">
        <v>45</v>
      </c>
      <c r="B21" s="15">
        <v>1546</v>
      </c>
      <c r="C21" s="15">
        <v>1795</v>
      </c>
      <c r="D21" s="15">
        <v>1745</v>
      </c>
      <c r="E21" s="15">
        <v>2513</v>
      </c>
      <c r="F21" s="54">
        <v>3302</v>
      </c>
      <c r="G21" s="50"/>
    </row>
    <row r="22" spans="1:7" ht="14.25" thickBot="1" x14ac:dyDescent="0.2">
      <c r="A22" s="4" t="s">
        <v>46</v>
      </c>
      <c r="B22" s="15">
        <v>0</v>
      </c>
      <c r="C22" s="15">
        <v>0</v>
      </c>
      <c r="D22" s="15">
        <v>0</v>
      </c>
      <c r="E22" s="15">
        <v>1</v>
      </c>
      <c r="F22" s="54">
        <v>3</v>
      </c>
    </row>
    <row r="23" spans="1:7" ht="14.25" thickBot="1" x14ac:dyDescent="0.2">
      <c r="A23" s="4" t="s">
        <v>47</v>
      </c>
      <c r="B23" s="15">
        <v>-24</v>
      </c>
      <c r="C23" s="15">
        <v>-24</v>
      </c>
      <c r="D23" s="15">
        <v>-27</v>
      </c>
      <c r="E23" s="15">
        <v>-99</v>
      </c>
      <c r="F23" s="28">
        <v>-179</v>
      </c>
    </row>
    <row r="24" spans="1:7" ht="14.25" thickBot="1" x14ac:dyDescent="0.2">
      <c r="A24" s="4" t="s">
        <v>48</v>
      </c>
      <c r="B24" s="15">
        <v>-150</v>
      </c>
      <c r="C24" s="15">
        <v>-417</v>
      </c>
      <c r="D24" s="15">
        <v>-444</v>
      </c>
      <c r="E24" s="15">
        <v>-410</v>
      </c>
      <c r="F24" s="28">
        <v>-748</v>
      </c>
    </row>
    <row r="25" spans="1:7" ht="14.25" thickBot="1" x14ac:dyDescent="0.2">
      <c r="A25" s="12" t="s">
        <v>49</v>
      </c>
      <c r="B25" s="16">
        <v>1370</v>
      </c>
      <c r="C25" s="16">
        <v>1353</v>
      </c>
      <c r="D25" s="16">
        <v>1272</v>
      </c>
      <c r="E25" s="16">
        <v>2004</v>
      </c>
      <c r="F25" s="31">
        <v>2377</v>
      </c>
      <c r="G25" s="25"/>
    </row>
    <row r="26" spans="1:7" ht="14.25" thickBot="1" x14ac:dyDescent="0.2">
      <c r="A26" s="11" t="s">
        <v>2</v>
      </c>
      <c r="B26" s="61"/>
      <c r="C26" s="61"/>
      <c r="D26" s="61"/>
      <c r="E26" s="61"/>
      <c r="F26" s="56"/>
    </row>
    <row r="27" spans="1:7" ht="14.25" thickBot="1" x14ac:dyDescent="0.2">
      <c r="A27" s="4" t="s">
        <v>50</v>
      </c>
      <c r="B27" s="15">
        <v>-615</v>
      </c>
      <c r="C27" s="15">
        <v>-885</v>
      </c>
      <c r="D27" s="15">
        <v>-1229</v>
      </c>
      <c r="E27" s="15">
        <v>-1057</v>
      </c>
      <c r="F27" s="28">
        <v>-1288</v>
      </c>
    </row>
    <row r="28" spans="1:7" ht="14.25" thickBot="1" x14ac:dyDescent="0.2">
      <c r="A28" s="4" t="s">
        <v>51</v>
      </c>
      <c r="B28" s="15">
        <v>6</v>
      </c>
      <c r="C28" s="15" t="s">
        <v>145</v>
      </c>
      <c r="D28" s="15" t="s">
        <v>145</v>
      </c>
      <c r="E28" s="15">
        <v>279</v>
      </c>
      <c r="F28" s="55">
        <v>5</v>
      </c>
    </row>
    <row r="29" spans="1:7" ht="14.25" thickBot="1" x14ac:dyDescent="0.2">
      <c r="A29" s="4" t="s">
        <v>52</v>
      </c>
      <c r="B29" s="15">
        <v>-12</v>
      </c>
      <c r="C29" s="15">
        <v>-23</v>
      </c>
      <c r="D29" s="15">
        <v>-125</v>
      </c>
      <c r="E29" s="15">
        <v>-148</v>
      </c>
      <c r="F29" s="28">
        <v>-78</v>
      </c>
    </row>
    <row r="30" spans="1:7" ht="14.25" thickBot="1" x14ac:dyDescent="0.2">
      <c r="A30" s="4" t="s">
        <v>53</v>
      </c>
      <c r="B30" s="15">
        <v>-44</v>
      </c>
      <c r="C30" s="15">
        <v>-38</v>
      </c>
      <c r="D30" s="15">
        <v>-46</v>
      </c>
      <c r="E30" s="15">
        <v>-41</v>
      </c>
      <c r="F30" s="28">
        <v>-27</v>
      </c>
    </row>
    <row r="31" spans="1:7" ht="14.25" thickBot="1" x14ac:dyDescent="0.2">
      <c r="A31" s="4" t="s">
        <v>54</v>
      </c>
      <c r="B31" s="15">
        <v>33</v>
      </c>
      <c r="C31" s="15">
        <v>92</v>
      </c>
      <c r="D31" s="15">
        <v>18</v>
      </c>
      <c r="E31" s="15">
        <v>18</v>
      </c>
      <c r="F31" s="54">
        <v>31</v>
      </c>
    </row>
    <row r="32" spans="1:7" ht="14.25" thickBot="1" x14ac:dyDescent="0.2">
      <c r="A32" s="4" t="s">
        <v>31</v>
      </c>
      <c r="B32" s="15">
        <v>-57</v>
      </c>
      <c r="C32" s="20">
        <v>-51</v>
      </c>
      <c r="D32" s="20">
        <v>-26</v>
      </c>
      <c r="E32" s="20">
        <v>-8462</v>
      </c>
      <c r="F32" s="29">
        <f>-380+-43</f>
        <v>-423</v>
      </c>
      <c r="G32" s="25"/>
    </row>
    <row r="33" spans="1:7" ht="14.25" thickBot="1" x14ac:dyDescent="0.2">
      <c r="A33" s="12" t="s">
        <v>55</v>
      </c>
      <c r="B33" s="16">
        <v>-688</v>
      </c>
      <c r="C33" s="16">
        <v>-906</v>
      </c>
      <c r="D33" s="16">
        <v>-1410</v>
      </c>
      <c r="E33" s="16">
        <v>-9411</v>
      </c>
      <c r="F33" s="31">
        <v>-1781</v>
      </c>
      <c r="G33" s="25"/>
    </row>
    <row r="34" spans="1:7" ht="14.25" thickBot="1" x14ac:dyDescent="0.2">
      <c r="A34" s="11" t="s">
        <v>3</v>
      </c>
      <c r="B34" s="61"/>
      <c r="C34" s="61"/>
      <c r="D34" s="61"/>
      <c r="E34" s="61"/>
      <c r="F34" s="56"/>
    </row>
    <row r="35" spans="1:7" ht="14.25" thickBot="1" x14ac:dyDescent="0.2">
      <c r="A35" s="4" t="s">
        <v>56</v>
      </c>
      <c r="B35" s="15">
        <v>1161</v>
      </c>
      <c r="C35" s="15">
        <v>1550</v>
      </c>
      <c r="D35" s="15">
        <v>1756</v>
      </c>
      <c r="E35" s="15">
        <v>11270</v>
      </c>
      <c r="F35" s="54">
        <v>1773</v>
      </c>
    </row>
    <row r="36" spans="1:7" ht="14.25" thickBot="1" x14ac:dyDescent="0.2">
      <c r="A36" s="4" t="s">
        <v>57</v>
      </c>
      <c r="B36" s="15">
        <v>-1692</v>
      </c>
      <c r="C36" s="15">
        <v>-1701</v>
      </c>
      <c r="D36" s="15">
        <v>-1283</v>
      </c>
      <c r="E36" s="15">
        <v>-11803</v>
      </c>
      <c r="F36" s="28">
        <v>-1620</v>
      </c>
    </row>
    <row r="37" spans="1:7" ht="14.25" thickBot="1" x14ac:dyDescent="0.2">
      <c r="A37" s="4" t="s">
        <v>58</v>
      </c>
      <c r="B37" s="15">
        <v>610</v>
      </c>
      <c r="C37" s="15">
        <v>755</v>
      </c>
      <c r="D37" s="15">
        <v>530</v>
      </c>
      <c r="E37" s="15">
        <v>11836</v>
      </c>
      <c r="F37" s="54">
        <v>848</v>
      </c>
    </row>
    <row r="38" spans="1:7" ht="14.25" thickBot="1" x14ac:dyDescent="0.2">
      <c r="A38" s="4" t="s">
        <v>59</v>
      </c>
      <c r="B38" s="15">
        <v>-467</v>
      </c>
      <c r="C38" s="15">
        <v>-458</v>
      </c>
      <c r="D38" s="15">
        <v>-501</v>
      </c>
      <c r="E38" s="15">
        <v>-2129</v>
      </c>
      <c r="F38" s="28">
        <v>-1037</v>
      </c>
    </row>
    <row r="39" spans="1:7" ht="14.25" thickBot="1" x14ac:dyDescent="0.2">
      <c r="A39" s="4" t="s">
        <v>149</v>
      </c>
      <c r="B39" s="17" t="s">
        <v>145</v>
      </c>
      <c r="C39" s="17">
        <v>98</v>
      </c>
      <c r="D39" s="17">
        <v>-20</v>
      </c>
      <c r="E39" s="17">
        <v>259</v>
      </c>
      <c r="F39" s="28">
        <v>191</v>
      </c>
    </row>
    <row r="40" spans="1:7" ht="14.25" thickBot="1" x14ac:dyDescent="0.2">
      <c r="A40" s="4" t="s">
        <v>60</v>
      </c>
      <c r="B40" s="17" t="s">
        <v>145</v>
      </c>
      <c r="C40" s="17" t="s">
        <v>145</v>
      </c>
      <c r="D40" s="17" t="s">
        <v>145</v>
      </c>
      <c r="E40" s="17" t="s">
        <v>145</v>
      </c>
      <c r="F40" s="55" t="s">
        <v>148</v>
      </c>
    </row>
    <row r="41" spans="1:7" ht="14.25" thickBot="1" x14ac:dyDescent="0.2">
      <c r="A41" s="4" t="s">
        <v>61</v>
      </c>
      <c r="B41" s="17" t="s">
        <v>145</v>
      </c>
      <c r="C41" s="17" t="s">
        <v>145</v>
      </c>
      <c r="D41" s="17" t="s">
        <v>145</v>
      </c>
      <c r="E41" s="17" t="s">
        <v>145</v>
      </c>
      <c r="F41" s="55" t="s">
        <v>148</v>
      </c>
    </row>
    <row r="42" spans="1:7" ht="14.25" thickBot="1" x14ac:dyDescent="0.2">
      <c r="A42" s="4" t="s">
        <v>62</v>
      </c>
      <c r="B42" s="15">
        <v>-448</v>
      </c>
      <c r="C42" s="15">
        <v>-447</v>
      </c>
      <c r="D42" s="15">
        <v>-448</v>
      </c>
      <c r="E42" s="15">
        <v>-450</v>
      </c>
      <c r="F42" s="28">
        <v>-449</v>
      </c>
    </row>
    <row r="43" spans="1:7" ht="14.25" thickBot="1" x14ac:dyDescent="0.2">
      <c r="A43" s="4" t="s">
        <v>63</v>
      </c>
      <c r="B43" s="15">
        <v>-28</v>
      </c>
      <c r="C43" s="15">
        <v>-28</v>
      </c>
      <c r="D43" s="15">
        <v>-29</v>
      </c>
      <c r="E43" s="15">
        <v>-34</v>
      </c>
      <c r="F43" s="28">
        <v>-37</v>
      </c>
    </row>
    <row r="44" spans="1:7" ht="14.25" thickBot="1" x14ac:dyDescent="0.2">
      <c r="A44" s="4" t="s">
        <v>31</v>
      </c>
      <c r="B44" s="47">
        <v>-14</v>
      </c>
      <c r="C44" s="15">
        <v>-3</v>
      </c>
      <c r="D44" s="15">
        <v>-6</v>
      </c>
      <c r="E44" s="15">
        <v>-190</v>
      </c>
      <c r="F44" s="28">
        <f>-47+-5</f>
        <v>-52</v>
      </c>
    </row>
    <row r="45" spans="1:7" ht="14.25" thickBot="1" x14ac:dyDescent="0.2">
      <c r="A45" s="13" t="s">
        <v>64</v>
      </c>
      <c r="B45" s="18">
        <v>-879</v>
      </c>
      <c r="C45" s="18">
        <v>-237</v>
      </c>
      <c r="D45" s="18">
        <v>-2</v>
      </c>
      <c r="E45" s="18">
        <v>8757</v>
      </c>
      <c r="F45" s="46">
        <v>-383</v>
      </c>
      <c r="G45" s="25"/>
    </row>
    <row r="46" spans="1:7" ht="14.25" thickBot="1" x14ac:dyDescent="0.2">
      <c r="A46" s="4" t="s">
        <v>139</v>
      </c>
      <c r="B46" s="17">
        <v>0</v>
      </c>
      <c r="C46" s="17">
        <v>3</v>
      </c>
      <c r="D46" s="17">
        <v>0</v>
      </c>
      <c r="E46" s="17">
        <v>0</v>
      </c>
      <c r="F46" s="30">
        <v>0</v>
      </c>
    </row>
    <row r="47" spans="1:7" ht="14.25" thickBot="1" x14ac:dyDescent="0.2">
      <c r="A47" s="4" t="s">
        <v>4</v>
      </c>
      <c r="B47" s="15">
        <v>-196</v>
      </c>
      <c r="C47" s="15">
        <v>213</v>
      </c>
      <c r="D47" s="15">
        <v>-139</v>
      </c>
      <c r="E47" s="15">
        <v>1349</v>
      </c>
      <c r="F47" s="28">
        <v>212</v>
      </c>
    </row>
    <row r="48" spans="1:7" ht="14.25" thickBot="1" x14ac:dyDescent="0.2">
      <c r="A48" s="4" t="s">
        <v>5</v>
      </c>
      <c r="B48" s="15">
        <v>3063</v>
      </c>
      <c r="C48" s="15">
        <v>2867</v>
      </c>
      <c r="D48" s="15">
        <v>3080</v>
      </c>
      <c r="E48" s="15">
        <v>2941</v>
      </c>
      <c r="F48" s="28">
        <v>4290</v>
      </c>
    </row>
    <row r="49" spans="1:6" ht="14.25" thickBot="1" x14ac:dyDescent="0.2">
      <c r="A49" s="4" t="s">
        <v>6</v>
      </c>
      <c r="B49" s="15">
        <v>2867</v>
      </c>
      <c r="C49" s="15">
        <v>3080</v>
      </c>
      <c r="D49" s="15">
        <v>2941</v>
      </c>
      <c r="E49" s="15">
        <v>4290</v>
      </c>
      <c r="F49" s="54">
        <v>4502</v>
      </c>
    </row>
    <row r="50" spans="1:6" x14ac:dyDescent="0.15">
      <c r="A50" s="23" t="s">
        <v>143</v>
      </c>
      <c r="B50" s="62"/>
      <c r="C50" s="62"/>
      <c r="D50" s="25"/>
      <c r="E50" s="25"/>
      <c r="F50" s="25"/>
    </row>
  </sheetData>
  <phoneticPr fontId="2"/>
  <pageMargins left="0.7" right="0.7" top="0.75" bottom="0.75" header="0.3" footer="0.3"/>
  <pageSetup paperSize="9"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19"/>
  <sheetViews>
    <sheetView zoomScaleNormal="100" zoomScaleSheetLayoutView="130" workbookViewId="0">
      <pane xSplit="1" ySplit="2" topLeftCell="C3" activePane="bottomRight" state="frozen"/>
      <selection pane="topRight" activeCell="C1" sqref="C1"/>
      <selection pane="bottomLeft" activeCell="A3" sqref="A3"/>
      <selection pane="bottomRight" activeCell="F17" sqref="F17"/>
    </sheetView>
  </sheetViews>
  <sheetFormatPr defaultRowHeight="13.5" x14ac:dyDescent="0.15"/>
  <cols>
    <col min="1" max="1" width="41.125" customWidth="1"/>
    <col min="2" max="2" width="17.125" style="1" customWidth="1"/>
    <col min="3" max="6" width="16.5" style="1" bestFit="1" customWidth="1"/>
  </cols>
  <sheetData>
    <row r="1" spans="1:6" ht="14.25" thickBot="1" x14ac:dyDescent="0.2">
      <c r="A1" s="3" t="s">
        <v>25</v>
      </c>
      <c r="B1" s="22"/>
      <c r="C1" s="22"/>
      <c r="D1" s="22"/>
      <c r="E1" s="21"/>
      <c r="F1" s="21" t="s">
        <v>144</v>
      </c>
    </row>
    <row r="2" spans="1:6" ht="39.950000000000003" customHeight="1" thickBot="1" x14ac:dyDescent="0.2">
      <c r="A2" s="6" t="s">
        <v>28</v>
      </c>
      <c r="B2" s="7" t="s">
        <v>146</v>
      </c>
      <c r="C2" s="7" t="s">
        <v>147</v>
      </c>
      <c r="D2" s="7" t="s">
        <v>156</v>
      </c>
      <c r="E2" s="42" t="s">
        <v>157</v>
      </c>
      <c r="F2" s="43" t="s">
        <v>161</v>
      </c>
    </row>
    <row r="3" spans="1:6" ht="14.25" thickBot="1" x14ac:dyDescent="0.2">
      <c r="A3" s="4" t="s">
        <v>7</v>
      </c>
      <c r="B3" s="5">
        <v>12203</v>
      </c>
      <c r="C3" s="5">
        <v>13283</v>
      </c>
      <c r="D3" s="5">
        <v>14068</v>
      </c>
      <c r="E3" s="5">
        <v>18839</v>
      </c>
      <c r="F3" s="44">
        <v>21563</v>
      </c>
    </row>
    <row r="4" spans="1:6" ht="14.25" thickBot="1" x14ac:dyDescent="0.2">
      <c r="A4" s="4" t="s">
        <v>8</v>
      </c>
      <c r="B4" s="5">
        <v>7451</v>
      </c>
      <c r="C4" s="5">
        <v>8027</v>
      </c>
      <c r="D4" s="5">
        <v>8298</v>
      </c>
      <c r="E4" s="5">
        <v>11402</v>
      </c>
      <c r="F4" s="44">
        <v>13408</v>
      </c>
    </row>
    <row r="5" spans="1:6" ht="14.25" thickBot="1" x14ac:dyDescent="0.2">
      <c r="A5" s="4" t="s">
        <v>9</v>
      </c>
      <c r="B5" s="5">
        <v>4752</v>
      </c>
      <c r="C5" s="5">
        <v>5256</v>
      </c>
      <c r="D5" s="5">
        <v>5769</v>
      </c>
      <c r="E5" s="5">
        <v>7437</v>
      </c>
      <c r="F5" s="44">
        <v>8154</v>
      </c>
    </row>
    <row r="6" spans="1:6" ht="14.25" thickBot="1" x14ac:dyDescent="0.2">
      <c r="A6" s="4" t="s">
        <v>10</v>
      </c>
      <c r="B6" s="5">
        <v>3864</v>
      </c>
      <c r="C6" s="5">
        <v>4198</v>
      </c>
      <c r="D6" s="5">
        <v>4634</v>
      </c>
      <c r="E6" s="5">
        <v>5998</v>
      </c>
      <c r="F6" s="44">
        <v>6511</v>
      </c>
    </row>
    <row r="7" spans="1:6" ht="14.25" thickBot="1" x14ac:dyDescent="0.2">
      <c r="A7" s="4" t="s">
        <v>11</v>
      </c>
      <c r="B7" s="5">
        <v>887</v>
      </c>
      <c r="C7" s="5">
        <v>1057</v>
      </c>
      <c r="D7" s="5">
        <v>1135</v>
      </c>
      <c r="E7" s="5">
        <v>1438</v>
      </c>
      <c r="F7" s="44">
        <v>1643</v>
      </c>
    </row>
    <row r="8" spans="1:6" ht="14.25" thickBot="1" x14ac:dyDescent="0.2">
      <c r="A8" s="4" t="s">
        <v>12</v>
      </c>
      <c r="B8" s="5">
        <v>36</v>
      </c>
      <c r="C8" s="5">
        <v>37</v>
      </c>
      <c r="D8" s="5">
        <v>34</v>
      </c>
      <c r="E8" s="5">
        <v>97</v>
      </c>
      <c r="F8" s="44">
        <v>148</v>
      </c>
    </row>
    <row r="9" spans="1:6" ht="14.25" thickBot="1" x14ac:dyDescent="0.2">
      <c r="A9" s="4" t="s">
        <v>13</v>
      </c>
      <c r="B9" s="5">
        <v>46</v>
      </c>
      <c r="C9" s="5">
        <v>47</v>
      </c>
      <c r="D9" s="5">
        <v>36</v>
      </c>
      <c r="E9" s="5">
        <v>292</v>
      </c>
      <c r="F9" s="44">
        <v>216</v>
      </c>
    </row>
    <row r="10" spans="1:6" ht="14.25" thickBot="1" x14ac:dyDescent="0.2">
      <c r="A10" s="4" t="s">
        <v>14</v>
      </c>
      <c r="B10" s="5">
        <v>877</v>
      </c>
      <c r="C10" s="5">
        <v>1048</v>
      </c>
      <c r="D10" s="5">
        <v>1132</v>
      </c>
      <c r="E10" s="5">
        <v>1243</v>
      </c>
      <c r="F10" s="44">
        <v>1576</v>
      </c>
    </row>
    <row r="11" spans="1:6" ht="14.25" thickBot="1" x14ac:dyDescent="0.2">
      <c r="A11" s="4" t="s">
        <v>15</v>
      </c>
      <c r="B11" s="14" t="s">
        <v>145</v>
      </c>
      <c r="C11" s="14" t="s">
        <v>145</v>
      </c>
      <c r="D11" s="14" t="s">
        <v>145</v>
      </c>
      <c r="E11" s="14">
        <v>102</v>
      </c>
      <c r="F11" s="45">
        <v>2</v>
      </c>
    </row>
    <row r="12" spans="1:6" ht="14.25" thickBot="1" x14ac:dyDescent="0.2">
      <c r="A12" s="4" t="s">
        <v>16</v>
      </c>
      <c r="B12" s="14">
        <v>55</v>
      </c>
      <c r="C12" s="14">
        <v>145</v>
      </c>
      <c r="D12" s="14" t="s">
        <v>145</v>
      </c>
      <c r="E12" s="14">
        <v>25</v>
      </c>
      <c r="F12" s="45">
        <v>179</v>
      </c>
    </row>
    <row r="13" spans="1:6" ht="14.25" thickBot="1" x14ac:dyDescent="0.2">
      <c r="A13" s="4" t="s">
        <v>1</v>
      </c>
      <c r="B13" s="5">
        <v>821</v>
      </c>
      <c r="C13" s="5">
        <v>902</v>
      </c>
      <c r="D13" s="5">
        <v>1132</v>
      </c>
      <c r="E13" s="5">
        <v>1319</v>
      </c>
      <c r="F13" s="44">
        <v>1399</v>
      </c>
    </row>
    <row r="14" spans="1:6" ht="14.25" thickBot="1" x14ac:dyDescent="0.2">
      <c r="A14" s="4" t="s">
        <v>17</v>
      </c>
      <c r="B14" s="5">
        <v>349</v>
      </c>
      <c r="C14" s="5">
        <v>414</v>
      </c>
      <c r="D14" s="5">
        <v>346</v>
      </c>
      <c r="E14" s="5">
        <v>614</v>
      </c>
      <c r="F14" s="44">
        <v>651</v>
      </c>
    </row>
    <row r="15" spans="1:6" ht="14.25" thickBot="1" x14ac:dyDescent="0.2">
      <c r="A15" s="4" t="s">
        <v>18</v>
      </c>
      <c r="B15" s="15">
        <v>-70</v>
      </c>
      <c r="C15" s="15">
        <v>-80</v>
      </c>
      <c r="D15" s="15">
        <v>-3</v>
      </c>
      <c r="E15" s="15">
        <v>-47</v>
      </c>
      <c r="F15" s="28">
        <v>-143</v>
      </c>
    </row>
    <row r="16" spans="1:6" ht="14.25" thickBot="1" x14ac:dyDescent="0.2">
      <c r="A16" s="4" t="s">
        <v>19</v>
      </c>
      <c r="B16" s="5">
        <v>279</v>
      </c>
      <c r="C16" s="5">
        <v>334</v>
      </c>
      <c r="D16" s="5">
        <v>343</v>
      </c>
      <c r="E16" s="5">
        <v>567</v>
      </c>
      <c r="F16" s="44">
        <v>507</v>
      </c>
    </row>
    <row r="17" spans="1:6" ht="14.25" thickBot="1" x14ac:dyDescent="0.2">
      <c r="A17" s="4" t="s">
        <v>20</v>
      </c>
      <c r="B17" s="5">
        <v>542</v>
      </c>
      <c r="C17" s="5">
        <v>568</v>
      </c>
      <c r="D17" s="5">
        <v>789</v>
      </c>
      <c r="E17" s="5">
        <v>752</v>
      </c>
      <c r="F17" s="44">
        <v>891</v>
      </c>
    </row>
    <row r="18" spans="1:6" x14ac:dyDescent="0.15">
      <c r="A18" s="23" t="s">
        <v>143</v>
      </c>
      <c r="B18" s="24"/>
      <c r="C18" s="24"/>
      <c r="D18"/>
      <c r="E18"/>
      <c r="F18"/>
    </row>
    <row r="19" spans="1:6" x14ac:dyDescent="0.15">
      <c r="A19" t="s">
        <v>142</v>
      </c>
      <c r="B19"/>
      <c r="C19"/>
      <c r="D19"/>
      <c r="E19"/>
      <c r="F19"/>
    </row>
  </sheetData>
  <phoneticPr fontId="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貸借対照表推移</vt:lpstr>
      <vt:lpstr>キャッシュ・フロー計算書推移</vt:lpstr>
      <vt:lpstr>損益計算書推移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tear029</dc:creator>
  <cp:lastModifiedBy>Tsuji Kohei</cp:lastModifiedBy>
  <cp:lastPrinted>2021-11-04T06:09:07Z</cp:lastPrinted>
  <dcterms:created xsi:type="dcterms:W3CDTF">2016-07-04T04:41:45Z</dcterms:created>
  <dcterms:modified xsi:type="dcterms:W3CDTF">2025-11-13T04:05:28Z</dcterms:modified>
</cp:coreProperties>
</file>